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Балапан ересек топ" sheetId="11" r:id="rId1"/>
    <sheet name="Қарлығаш ересек топ" sheetId="18" r:id="rId2"/>
    <sheet name="Күншуақ ортаңғы топ" sheetId="12" r:id="rId3"/>
    <sheet name="Ботақан ортаңғы топ" sheetId="13" r:id="rId4"/>
    <sheet name="МДҰ әдіскерінің жинағы" sheetId="16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16" l="1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4" i="16"/>
  <c r="S18" i="18" l="1"/>
  <c r="S19" i="18" s="1"/>
  <c r="R18" i="18"/>
  <c r="Q18" i="18"/>
  <c r="P18" i="18"/>
  <c r="O18" i="18"/>
  <c r="N18" i="18"/>
  <c r="M18" i="18"/>
  <c r="L18" i="18"/>
  <c r="K18" i="18"/>
  <c r="J18" i="18"/>
  <c r="I18" i="18"/>
  <c r="H18" i="18"/>
  <c r="G18" i="18"/>
  <c r="G19" i="18" s="1"/>
  <c r="F18" i="18"/>
  <c r="E18" i="18"/>
  <c r="D18" i="18"/>
  <c r="D19" i="18" s="1"/>
  <c r="F19" i="18" l="1"/>
  <c r="E19" i="18"/>
  <c r="E18" i="11"/>
  <c r="S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D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Q18" i="12" l="1"/>
  <c r="J14" i="16"/>
  <c r="R19" i="13"/>
  <c r="F19" i="13"/>
  <c r="J19" i="13"/>
  <c r="G19" i="13"/>
  <c r="K19" i="13"/>
  <c r="O19" i="13"/>
  <c r="D19" i="13"/>
  <c r="H19" i="13"/>
  <c r="L19" i="13"/>
  <c r="P19" i="13"/>
  <c r="E19" i="13"/>
  <c r="I19" i="13"/>
  <c r="M19" i="13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J19" i="11"/>
  <c r="O14" i="16"/>
  <c r="K14" i="16"/>
  <c r="G14" i="16"/>
  <c r="R14" i="16"/>
  <c r="N14" i="16"/>
  <c r="F14" i="16"/>
  <c r="Q14" i="16"/>
  <c r="D14" i="16"/>
  <c r="H14" i="16"/>
  <c r="L14" i="16"/>
  <c r="P14" i="16"/>
  <c r="E14" i="16"/>
  <c r="I14" i="16"/>
  <c r="M14" i="16"/>
  <c r="D19" i="11"/>
</calcChain>
</file>

<file path=xl/sharedStrings.xml><?xml version="1.0" encoding="utf-8"?>
<sst xmlns="http://schemas.openxmlformats.org/spreadsheetml/2006/main" count="165" uniqueCount="40">
  <si>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</si>
  <si>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</si>
  <si>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</si>
  <si>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</si>
  <si>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</si>
  <si>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</si>
  <si>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</si>
  <si>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</si>
  <si>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</si>
  <si>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</si>
  <si>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</si>
  <si>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</si>
  <si>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</si>
  <si>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</si>
  <si>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</si>
  <si>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</si>
  <si>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</si>
  <si>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</si>
  <si>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</si>
  <si>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"Балапан" ортаңғы топ</t>
  </si>
  <si>
    <t>Кайпова.А</t>
  </si>
  <si>
    <t>Абуова.Б</t>
  </si>
  <si>
    <t>Әдіскерінің аты-жөні: Сапабекова.О</t>
  </si>
  <si>
    <t>"Балапан" ересек топ</t>
  </si>
  <si>
    <t>"Қарлығаш" ересек топ</t>
  </si>
  <si>
    <t>"Күншуақ" ортаңғы топ</t>
  </si>
  <si>
    <t>"Ботақан" ортаңғы топ</t>
  </si>
  <si>
    <t>Алибекова.В</t>
  </si>
  <si>
    <t>Күмісбек.С</t>
  </si>
  <si>
    <t>"Шарбұлақ" бөбекжай бақшасы МКҚК</t>
  </si>
  <si>
    <t>2023-2024 ож</t>
  </si>
  <si>
    <t>Әдіскерінің аты-жөні:Сапабекова.О</t>
  </si>
  <si>
    <t>МДҰ атауы: "Шарбұлақ"  бөбекжай-бақшасы</t>
  </si>
  <si>
    <t>Бекмуратова.А</t>
  </si>
  <si>
    <t>МДҰ атауы:МКҚК "Шарбұлақ" бөбекжай-бақшасы</t>
  </si>
  <si>
    <t>Медеуова.Н</t>
  </si>
  <si>
    <t>МДҰ атауы: "Шарбұлақ" бөбекжай-бақшасы</t>
  </si>
  <si>
    <t>МДҰ атауы:"Шарбұлақ" бөбекжай-бақшасы</t>
  </si>
  <si>
    <t>Бекбауова.П</t>
  </si>
  <si>
    <t>Мырзахметова.В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</si>
</sst>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1" fontId="0" fillId="0" borderId="0" xfId="0" applyNumberFormat="1"/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abSelected="1" workbookViewId="0">
      <selection activeCell="C10" sqref="C10"/>
    </sheetView>
  </sheetViews>
  <sheetFormatPr defaultRowHeight="14.4" x14ac:dyDescent="0.3"/>
  <cols>
    <col min="2" max="2" width="18.332031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 x14ac:dyDescent="0.3">
      <c r="D2" s="28" t="s">
        <v>13</v>
      </c>
      <c r="E2" s="28"/>
      <c r="F2" s="28"/>
      <c r="G2" s="2"/>
      <c r="H2" s="2"/>
      <c r="I2" s="29" t="s">
        <v>37</v>
      </c>
      <c r="J2" s="29"/>
      <c r="K2" s="29"/>
      <c r="L2" s="29"/>
      <c r="M2" s="29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C4" t="s">
        <v>30</v>
      </c>
      <c r="G4" s="3"/>
      <c r="H4" s="3"/>
      <c r="I4" s="29" t="s">
        <v>22</v>
      </c>
      <c r="J4" s="29"/>
      <c r="K4" s="29"/>
      <c r="L4" s="29"/>
      <c r="M4" s="29"/>
      <c r="N4" s="29"/>
      <c r="O4" s="29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0" t="s">
        <v>0</v>
      </c>
      <c r="B7" s="24" t="s">
        <v>2</v>
      </c>
      <c r="C7" s="24" t="s">
        <v>3</v>
      </c>
      <c r="D7" s="24" t="s">
        <v>9</v>
      </c>
      <c r="E7" s="24" t="s">
        <v>4</v>
      </c>
      <c r="F7" s="24"/>
      <c r="G7" s="24"/>
      <c r="H7" s="24" t="s">
        <v>7</v>
      </c>
      <c r="I7" s="24"/>
      <c r="J7" s="24"/>
      <c r="K7" s="24" t="s">
        <v>5</v>
      </c>
      <c r="L7" s="24"/>
      <c r="M7" s="24"/>
      <c r="N7" s="24" t="s">
        <v>8</v>
      </c>
      <c r="O7" s="24"/>
      <c r="P7" s="24"/>
      <c r="Q7" s="24" t="s">
        <v>6</v>
      </c>
      <c r="R7" s="24"/>
      <c r="S7" s="24"/>
    </row>
    <row r="8" spans="1:19" ht="115.5" customHeight="1" x14ac:dyDescent="0.3">
      <c r="A8" s="30"/>
      <c r="B8" s="24"/>
      <c r="C8" s="24"/>
      <c r="D8" s="24"/>
      <c r="E8" s="6" t="s">
        <v>16</v>
      </c>
      <c r="F8" s="6" t="s">
        <v>17</v>
      </c>
      <c r="G8" s="6" t="s">
        <v>18</v>
      </c>
      <c r="H8" s="6" t="s">
        <v>16</v>
      </c>
      <c r="I8" s="6" t="s">
        <v>17</v>
      </c>
      <c r="J8" s="6" t="s">
        <v>18</v>
      </c>
      <c r="K8" s="6" t="s">
        <v>16</v>
      </c>
      <c r="L8" s="6" t="s">
        <v>17</v>
      </c>
      <c r="M8" s="6" t="s">
        <v>18</v>
      </c>
      <c r="N8" s="6" t="s">
        <v>16</v>
      </c>
      <c r="O8" s="6" t="s">
        <v>17</v>
      </c>
      <c r="P8" s="6" t="s">
        <v>18</v>
      </c>
      <c r="Q8" s="6" t="s">
        <v>16</v>
      </c>
      <c r="R8" s="6" t="s">
        <v>17</v>
      </c>
      <c r="S8" s="6" t="s">
        <v>18</v>
      </c>
    </row>
    <row r="9" spans="1:19" ht="15.6" x14ac:dyDescent="0.3">
      <c r="A9" s="7"/>
      <c r="B9" s="7" t="s">
        <v>19</v>
      </c>
      <c r="C9" s="7" t="s">
        <v>38</v>
      </c>
      <c r="D9" s="13">
        <v>25</v>
      </c>
      <c r="E9" s="13">
        <v>7.8</v>
      </c>
      <c r="F9" s="13">
        <v>13.2</v>
      </c>
      <c r="G9" s="13">
        <v>4</v>
      </c>
      <c r="H9" s="13">
        <v>7.1</v>
      </c>
      <c r="I9" s="13">
        <v>10.9</v>
      </c>
      <c r="J9" s="13">
        <v>7</v>
      </c>
      <c r="K9" s="13">
        <v>6.8</v>
      </c>
      <c r="L9" s="13">
        <v>12.4</v>
      </c>
      <c r="M9" s="13">
        <v>5.8</v>
      </c>
      <c r="N9" s="13">
        <v>6.3</v>
      </c>
      <c r="O9" s="13">
        <v>12.8</v>
      </c>
      <c r="P9" s="13">
        <v>5.8</v>
      </c>
      <c r="Q9" s="13">
        <v>6.5</v>
      </c>
      <c r="R9" s="13">
        <v>12.8</v>
      </c>
      <c r="S9" s="13">
        <v>5.7</v>
      </c>
    </row>
    <row r="10" spans="1:19" ht="15.6" x14ac:dyDescent="0.3">
      <c r="A10" s="7"/>
      <c r="B10" s="7"/>
      <c r="C10" s="7" t="s">
        <v>39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 x14ac:dyDescent="0.25">
      <c r="A11" s="5"/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5"/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75" x14ac:dyDescent="0.25">
      <c r="A16" s="7"/>
      <c r="B16" s="7"/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5.75" x14ac:dyDescent="0.25">
      <c r="A17" s="7"/>
      <c r="B17" s="7"/>
      <c r="C17" s="7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1:19" ht="15.6" x14ac:dyDescent="0.3">
      <c r="A18" s="25" t="s">
        <v>1</v>
      </c>
      <c r="B18" s="26"/>
      <c r="C18" s="27"/>
      <c r="D18" s="13">
        <f t="shared" ref="D18:R18" si="0">SUM(D9:D17)</f>
        <v>25</v>
      </c>
      <c r="E18" s="13">
        <f t="shared" si="0"/>
        <v>7.8</v>
      </c>
      <c r="F18" s="13">
        <f t="shared" si="0"/>
        <v>13.2</v>
      </c>
      <c r="G18" s="13">
        <f t="shared" si="0"/>
        <v>4</v>
      </c>
      <c r="H18" s="13">
        <f t="shared" si="0"/>
        <v>7.1</v>
      </c>
      <c r="I18" s="13">
        <f t="shared" si="0"/>
        <v>10.9</v>
      </c>
      <c r="J18" s="13">
        <f t="shared" si="0"/>
        <v>7</v>
      </c>
      <c r="K18" s="13">
        <f t="shared" si="0"/>
        <v>6.8</v>
      </c>
      <c r="L18" s="13">
        <f t="shared" si="0"/>
        <v>12.4</v>
      </c>
      <c r="M18" s="13">
        <f t="shared" si="0"/>
        <v>5.8</v>
      </c>
      <c r="N18" s="13">
        <f t="shared" si="0"/>
        <v>6.3</v>
      </c>
      <c r="O18" s="13">
        <f t="shared" si="0"/>
        <v>12.8</v>
      </c>
      <c r="P18" s="13">
        <f t="shared" si="0"/>
        <v>5.8</v>
      </c>
      <c r="Q18" s="13">
        <f t="shared" si="0"/>
        <v>6.5</v>
      </c>
      <c r="R18" s="13">
        <f t="shared" si="0"/>
        <v>12.8</v>
      </c>
      <c r="S18" s="13">
        <v>5.7</v>
      </c>
    </row>
    <row r="19" spans="1:19" ht="18.75" customHeight="1" x14ac:dyDescent="0.25">
      <c r="A19" s="22" t="s">
        <v>10</v>
      </c>
      <c r="B19" s="23"/>
      <c r="C19" s="23"/>
      <c r="D19" s="18">
        <f>D18*100/D18</f>
        <v>100</v>
      </c>
      <c r="E19" s="14">
        <v>31.2</v>
      </c>
      <c r="F19" s="14">
        <v>52.8</v>
      </c>
      <c r="G19" s="14">
        <v>16.399999999999999</v>
      </c>
      <c r="H19" s="14">
        <v>28.4</v>
      </c>
      <c r="I19" s="14">
        <v>43.6</v>
      </c>
      <c r="J19" s="14">
        <f>J18*100/D18</f>
        <v>28</v>
      </c>
      <c r="K19" s="14">
        <v>27.2</v>
      </c>
      <c r="L19" s="14">
        <v>49.6</v>
      </c>
      <c r="M19" s="14">
        <v>23.2</v>
      </c>
      <c r="N19" s="14">
        <v>25.2</v>
      </c>
      <c r="O19" s="14">
        <v>51.2</v>
      </c>
      <c r="P19" s="14">
        <v>24</v>
      </c>
      <c r="Q19" s="14">
        <v>26</v>
      </c>
      <c r="R19" s="14">
        <v>51.2</v>
      </c>
      <c r="S19" s="14">
        <v>22.8</v>
      </c>
    </row>
  </sheetData>
  <mergeCells count="14">
    <mergeCell ref="A19:C19"/>
    <mergeCell ref="N7:P7"/>
    <mergeCell ref="Q7:S7"/>
    <mergeCell ref="A18:C18"/>
    <mergeCell ref="D2:F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workbookViewId="0">
      <selection activeCell="D13" sqref="D13"/>
    </sheetView>
  </sheetViews>
  <sheetFormatPr defaultRowHeight="14.4" x14ac:dyDescent="0.3"/>
  <cols>
    <col min="2" max="2" width="17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 x14ac:dyDescent="0.3">
      <c r="D2" s="28" t="s">
        <v>13</v>
      </c>
      <c r="E2" s="28"/>
      <c r="F2" s="28"/>
      <c r="G2" s="2"/>
      <c r="H2" s="2"/>
      <c r="I2" s="29" t="s">
        <v>36</v>
      </c>
      <c r="J2" s="29"/>
      <c r="K2" s="29"/>
      <c r="L2" s="29"/>
      <c r="M2" s="29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C4" t="s">
        <v>30</v>
      </c>
      <c r="G4" s="3"/>
      <c r="H4" s="3"/>
      <c r="I4" s="29" t="s">
        <v>31</v>
      </c>
      <c r="J4" s="29"/>
      <c r="K4" s="29"/>
      <c r="L4" s="29"/>
      <c r="M4" s="29"/>
      <c r="N4" s="29"/>
      <c r="O4" s="29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0" t="s">
        <v>0</v>
      </c>
      <c r="B7" s="24" t="s">
        <v>2</v>
      </c>
      <c r="C7" s="24" t="s">
        <v>3</v>
      </c>
      <c r="D7" s="24" t="s">
        <v>9</v>
      </c>
      <c r="E7" s="24" t="s">
        <v>4</v>
      </c>
      <c r="F7" s="24"/>
      <c r="G7" s="24"/>
      <c r="H7" s="24" t="s">
        <v>7</v>
      </c>
      <c r="I7" s="24"/>
      <c r="J7" s="24"/>
      <c r="K7" s="24" t="s">
        <v>5</v>
      </c>
      <c r="L7" s="24"/>
      <c r="M7" s="24"/>
      <c r="N7" s="24" t="s">
        <v>8</v>
      </c>
      <c r="O7" s="24"/>
      <c r="P7" s="24"/>
      <c r="Q7" s="24" t="s">
        <v>6</v>
      </c>
      <c r="R7" s="24"/>
      <c r="S7" s="24"/>
    </row>
    <row r="8" spans="1:19" ht="115.5" customHeight="1" x14ac:dyDescent="0.3">
      <c r="A8" s="30"/>
      <c r="B8" s="24"/>
      <c r="C8" s="24"/>
      <c r="D8" s="24"/>
      <c r="E8" s="6" t="s">
        <v>16</v>
      </c>
      <c r="F8" s="6" t="s">
        <v>17</v>
      </c>
      <c r="G8" s="6" t="s">
        <v>18</v>
      </c>
      <c r="H8" s="6" t="s">
        <v>16</v>
      </c>
      <c r="I8" s="6" t="s">
        <v>17</v>
      </c>
      <c r="J8" s="6" t="s">
        <v>18</v>
      </c>
      <c r="K8" s="6" t="s">
        <v>16</v>
      </c>
      <c r="L8" s="6" t="s">
        <v>17</v>
      </c>
      <c r="M8" s="6" t="s">
        <v>18</v>
      </c>
      <c r="N8" s="6" t="s">
        <v>16</v>
      </c>
      <c r="O8" s="6" t="s">
        <v>17</v>
      </c>
      <c r="P8" s="6" t="s">
        <v>18</v>
      </c>
      <c r="Q8" s="6" t="s">
        <v>16</v>
      </c>
      <c r="R8" s="6" t="s">
        <v>17</v>
      </c>
      <c r="S8" s="6" t="s">
        <v>18</v>
      </c>
    </row>
    <row r="9" spans="1:19" ht="15.6" x14ac:dyDescent="0.3">
      <c r="A9" s="7"/>
      <c r="B9" s="7" t="s">
        <v>24</v>
      </c>
      <c r="C9" s="7" t="s">
        <v>35</v>
      </c>
      <c r="D9" s="13">
        <v>25</v>
      </c>
      <c r="E9" s="13">
        <v>7.9</v>
      </c>
      <c r="F9" s="13">
        <v>13.1</v>
      </c>
      <c r="G9" s="13">
        <v>3.9</v>
      </c>
      <c r="H9" s="13">
        <v>7.9</v>
      </c>
      <c r="I9" s="13">
        <v>12.7</v>
      </c>
      <c r="J9" s="13">
        <v>4.4000000000000004</v>
      </c>
      <c r="K9" s="13">
        <v>7.3</v>
      </c>
      <c r="L9" s="13">
        <v>11.2</v>
      </c>
      <c r="M9" s="13">
        <v>6.4</v>
      </c>
      <c r="N9" s="13">
        <v>6.5</v>
      </c>
      <c r="O9" s="13">
        <v>12.3</v>
      </c>
      <c r="P9" s="13">
        <v>6.2</v>
      </c>
      <c r="Q9" s="13">
        <v>6.9</v>
      </c>
      <c r="R9" s="13">
        <v>12.7</v>
      </c>
      <c r="S9" s="13">
        <v>5.4</v>
      </c>
    </row>
    <row r="10" spans="1:19" ht="15.6" x14ac:dyDescent="0.3">
      <c r="A10" s="7"/>
      <c r="B10" s="7"/>
      <c r="C10" s="7" t="s">
        <v>28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 x14ac:dyDescent="0.25">
      <c r="A11" s="5"/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5"/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75" x14ac:dyDescent="0.25">
      <c r="A16" s="7"/>
      <c r="B16" s="7"/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5.75" x14ac:dyDescent="0.25">
      <c r="A17" s="7"/>
      <c r="B17" s="7"/>
      <c r="C17" s="7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1:19" ht="15.6" x14ac:dyDescent="0.3">
      <c r="A18" s="25" t="s">
        <v>1</v>
      </c>
      <c r="B18" s="26"/>
      <c r="C18" s="27"/>
      <c r="D18" s="13">
        <f t="shared" ref="D18:S18" si="0">SUM(D9:D17)</f>
        <v>25</v>
      </c>
      <c r="E18" s="13">
        <f t="shared" si="0"/>
        <v>7.9</v>
      </c>
      <c r="F18" s="13">
        <f t="shared" si="0"/>
        <v>13.1</v>
      </c>
      <c r="G18" s="13">
        <f t="shared" si="0"/>
        <v>3.9</v>
      </c>
      <c r="H18" s="13">
        <f t="shared" si="0"/>
        <v>7.9</v>
      </c>
      <c r="I18" s="13">
        <f t="shared" si="0"/>
        <v>12.7</v>
      </c>
      <c r="J18" s="13">
        <f t="shared" si="0"/>
        <v>4.4000000000000004</v>
      </c>
      <c r="K18" s="13">
        <f t="shared" si="0"/>
        <v>7.3</v>
      </c>
      <c r="L18" s="13">
        <f t="shared" si="0"/>
        <v>11.2</v>
      </c>
      <c r="M18" s="13">
        <f t="shared" si="0"/>
        <v>6.4</v>
      </c>
      <c r="N18" s="13">
        <f t="shared" si="0"/>
        <v>6.5</v>
      </c>
      <c r="O18" s="13">
        <f t="shared" si="0"/>
        <v>12.3</v>
      </c>
      <c r="P18" s="13">
        <f t="shared" si="0"/>
        <v>6.2</v>
      </c>
      <c r="Q18" s="13">
        <f t="shared" si="0"/>
        <v>6.9</v>
      </c>
      <c r="R18" s="13">
        <f t="shared" si="0"/>
        <v>12.7</v>
      </c>
      <c r="S18" s="13">
        <f t="shared" si="0"/>
        <v>5.4</v>
      </c>
    </row>
    <row r="19" spans="1:19" ht="18.75" customHeight="1" x14ac:dyDescent="0.25">
      <c r="A19" s="22" t="s">
        <v>10</v>
      </c>
      <c r="B19" s="23"/>
      <c r="C19" s="23"/>
      <c r="D19" s="18">
        <f>D18*100/D18</f>
        <v>100</v>
      </c>
      <c r="E19" s="14">
        <f>E18*100/D18</f>
        <v>31.6</v>
      </c>
      <c r="F19" s="14">
        <f>F18*100/D18</f>
        <v>52.4</v>
      </c>
      <c r="G19" s="14">
        <f>G18*100/D18</f>
        <v>15.6</v>
      </c>
      <c r="H19" s="14">
        <v>31.6</v>
      </c>
      <c r="I19" s="14">
        <v>50</v>
      </c>
      <c r="J19" s="14">
        <v>17.600000000000001</v>
      </c>
      <c r="K19" s="14">
        <v>29.2</v>
      </c>
      <c r="L19" s="14">
        <v>44.8</v>
      </c>
      <c r="M19" s="14">
        <v>25.6</v>
      </c>
      <c r="N19" s="14">
        <v>26</v>
      </c>
      <c r="O19" s="14">
        <v>49.2</v>
      </c>
      <c r="P19" s="14">
        <v>24.8</v>
      </c>
      <c r="Q19" s="14">
        <v>27.6</v>
      </c>
      <c r="R19" s="14">
        <v>50</v>
      </c>
      <c r="S19" s="14">
        <f>S18*100/D18</f>
        <v>21.6</v>
      </c>
    </row>
  </sheetData>
  <mergeCells count="14">
    <mergeCell ref="N7:P7"/>
    <mergeCell ref="Q7:S7"/>
    <mergeCell ref="A18:C18"/>
    <mergeCell ref="A19:C19"/>
    <mergeCell ref="D2:F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workbookViewId="0">
      <selection activeCell="E11" sqref="E11"/>
    </sheetView>
  </sheetViews>
  <sheetFormatPr defaultRowHeight="14.4" x14ac:dyDescent="0.3"/>
  <cols>
    <col min="2" max="2" width="20.55468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 x14ac:dyDescent="0.3">
      <c r="D2" s="28" t="s">
        <v>13</v>
      </c>
      <c r="E2" s="28"/>
      <c r="F2" s="28"/>
      <c r="G2" s="2"/>
      <c r="H2" s="2"/>
      <c r="I2" s="29" t="s">
        <v>32</v>
      </c>
      <c r="J2" s="29"/>
      <c r="K2" s="29"/>
      <c r="L2" s="29"/>
      <c r="M2" s="29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C4" t="s">
        <v>30</v>
      </c>
      <c r="G4" s="3"/>
      <c r="H4" s="3"/>
      <c r="I4" s="29" t="s">
        <v>31</v>
      </c>
      <c r="J4" s="29"/>
      <c r="K4" s="29"/>
      <c r="L4" s="29"/>
      <c r="M4" s="29"/>
      <c r="N4" s="29"/>
      <c r="O4" s="29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0" t="s">
        <v>0</v>
      </c>
      <c r="B7" s="24" t="s">
        <v>2</v>
      </c>
      <c r="C7" s="24" t="s">
        <v>3</v>
      </c>
      <c r="D7" s="24" t="s">
        <v>9</v>
      </c>
      <c r="E7" s="24" t="s">
        <v>4</v>
      </c>
      <c r="F7" s="24"/>
      <c r="G7" s="24"/>
      <c r="H7" s="24" t="s">
        <v>7</v>
      </c>
      <c r="I7" s="24"/>
      <c r="J7" s="24"/>
      <c r="K7" s="24" t="s">
        <v>5</v>
      </c>
      <c r="L7" s="24"/>
      <c r="M7" s="24"/>
      <c r="N7" s="24" t="s">
        <v>8</v>
      </c>
      <c r="O7" s="24"/>
      <c r="P7" s="24"/>
      <c r="Q7" s="24" t="s">
        <v>6</v>
      </c>
      <c r="R7" s="24"/>
      <c r="S7" s="24"/>
    </row>
    <row r="8" spans="1:19" ht="114.75" customHeight="1" x14ac:dyDescent="0.3">
      <c r="A8" s="30"/>
      <c r="B8" s="24"/>
      <c r="C8" s="24"/>
      <c r="D8" s="24"/>
      <c r="E8" s="6" t="s">
        <v>16</v>
      </c>
      <c r="F8" s="6" t="s">
        <v>17</v>
      </c>
      <c r="G8" s="6" t="s">
        <v>18</v>
      </c>
      <c r="H8" s="6" t="s">
        <v>16</v>
      </c>
      <c r="I8" s="6" t="s">
        <v>17</v>
      </c>
      <c r="J8" s="6" t="s">
        <v>18</v>
      </c>
      <c r="K8" s="6" t="s">
        <v>16</v>
      </c>
      <c r="L8" s="6" t="s">
        <v>17</v>
      </c>
      <c r="M8" s="6" t="s">
        <v>18</v>
      </c>
      <c r="N8" s="6" t="s">
        <v>16</v>
      </c>
      <c r="O8" s="6" t="s">
        <v>17</v>
      </c>
      <c r="P8" s="6" t="s">
        <v>18</v>
      </c>
      <c r="Q8" s="6" t="s">
        <v>16</v>
      </c>
      <c r="R8" s="6" t="s">
        <v>17</v>
      </c>
      <c r="S8" s="6" t="s">
        <v>18</v>
      </c>
    </row>
    <row r="9" spans="1:19" ht="15.6" x14ac:dyDescent="0.3">
      <c r="A9" s="7"/>
      <c r="B9" s="7" t="s">
        <v>25</v>
      </c>
      <c r="C9" s="7" t="s">
        <v>27</v>
      </c>
      <c r="D9" s="13">
        <v>25</v>
      </c>
      <c r="E9" s="13">
        <v>7.7</v>
      </c>
      <c r="F9" s="13">
        <v>12.5</v>
      </c>
      <c r="G9" s="13">
        <v>4.8</v>
      </c>
      <c r="H9" s="13">
        <v>7.6</v>
      </c>
      <c r="I9" s="13">
        <v>12</v>
      </c>
      <c r="J9" s="13">
        <v>5.4</v>
      </c>
      <c r="K9" s="13">
        <v>7.2</v>
      </c>
      <c r="L9" s="13">
        <v>9.9</v>
      </c>
      <c r="M9" s="13">
        <v>7.9</v>
      </c>
      <c r="N9" s="13">
        <v>6.4</v>
      </c>
      <c r="O9" s="13">
        <v>12.7</v>
      </c>
      <c r="P9" s="13">
        <v>5.9</v>
      </c>
      <c r="Q9" s="13">
        <v>6.9</v>
      </c>
      <c r="R9" s="13">
        <v>12.9</v>
      </c>
      <c r="S9" s="13">
        <v>5.2</v>
      </c>
    </row>
    <row r="10" spans="1:19" ht="15.6" x14ac:dyDescent="0.3">
      <c r="A10" s="7"/>
      <c r="B10" s="7"/>
      <c r="C10" s="7" t="s">
        <v>33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 x14ac:dyDescent="0.25">
      <c r="A11" s="5"/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5"/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75" x14ac:dyDescent="0.25">
      <c r="A16" s="7"/>
      <c r="B16" s="7"/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5.6" x14ac:dyDescent="0.3">
      <c r="A17" s="25" t="s">
        <v>1</v>
      </c>
      <c r="B17" s="26"/>
      <c r="C17" s="27"/>
      <c r="D17" s="13">
        <f t="shared" ref="D17:S17" si="0">SUM(D9:D16)</f>
        <v>25</v>
      </c>
      <c r="E17" s="13">
        <f t="shared" si="0"/>
        <v>7.7</v>
      </c>
      <c r="F17" s="13">
        <f t="shared" si="0"/>
        <v>12.5</v>
      </c>
      <c r="G17" s="13">
        <f t="shared" si="0"/>
        <v>4.8</v>
      </c>
      <c r="H17" s="13">
        <f t="shared" si="0"/>
        <v>7.6</v>
      </c>
      <c r="I17" s="13">
        <f t="shared" si="0"/>
        <v>12</v>
      </c>
      <c r="J17" s="13">
        <f t="shared" si="0"/>
        <v>5.4</v>
      </c>
      <c r="K17" s="13">
        <f t="shared" si="0"/>
        <v>7.2</v>
      </c>
      <c r="L17" s="13">
        <f t="shared" si="0"/>
        <v>9.9</v>
      </c>
      <c r="M17" s="13">
        <f t="shared" si="0"/>
        <v>7.9</v>
      </c>
      <c r="N17" s="13">
        <f t="shared" si="0"/>
        <v>6.4</v>
      </c>
      <c r="O17" s="13">
        <f t="shared" si="0"/>
        <v>12.7</v>
      </c>
      <c r="P17" s="13">
        <f t="shared" si="0"/>
        <v>5.9</v>
      </c>
      <c r="Q17" s="13">
        <f t="shared" si="0"/>
        <v>6.9</v>
      </c>
      <c r="R17" s="13">
        <f t="shared" si="0"/>
        <v>12.9</v>
      </c>
      <c r="S17" s="13">
        <f t="shared" si="0"/>
        <v>5.2</v>
      </c>
    </row>
    <row r="18" spans="1:19" ht="21.75" customHeight="1" x14ac:dyDescent="0.25">
      <c r="A18" s="22" t="s">
        <v>10</v>
      </c>
      <c r="B18" s="23"/>
      <c r="C18" s="23"/>
      <c r="D18" s="18">
        <f>D17*100/D17</f>
        <v>100</v>
      </c>
      <c r="E18" s="14">
        <f>E17*100/D17</f>
        <v>30.8</v>
      </c>
      <c r="F18" s="14">
        <f>F17*100/D17</f>
        <v>50</v>
      </c>
      <c r="G18" s="14">
        <f>G17*100/D17</f>
        <v>19.2</v>
      </c>
      <c r="H18" s="14">
        <f>H17*100/D17</f>
        <v>30.4</v>
      </c>
      <c r="I18" s="14">
        <f>I17*100/D17</f>
        <v>48</v>
      </c>
      <c r="J18" s="14">
        <f>J17*100/D17</f>
        <v>21.6</v>
      </c>
      <c r="K18" s="14">
        <f>K17*100/D17</f>
        <v>28.8</v>
      </c>
      <c r="L18" s="14">
        <f>L17*100/D17</f>
        <v>39.6</v>
      </c>
      <c r="M18" s="14">
        <f>M17*100/D17</f>
        <v>31.6</v>
      </c>
      <c r="N18" s="14">
        <f>N17*100/D17</f>
        <v>25.6</v>
      </c>
      <c r="O18" s="14">
        <f>O17*100/D17</f>
        <v>50.8</v>
      </c>
      <c r="P18" s="14">
        <f>P17*100/D17</f>
        <v>23.6</v>
      </c>
      <c r="Q18" s="14">
        <f>Q17*100/D17</f>
        <v>27.6</v>
      </c>
      <c r="R18" s="14">
        <f>R17*100/D17</f>
        <v>51.6</v>
      </c>
      <c r="S18" s="14">
        <f>S17*100/D17</f>
        <v>20.8</v>
      </c>
    </row>
  </sheetData>
  <mergeCells count="14">
    <mergeCell ref="A18:C18"/>
    <mergeCell ref="N7:P7"/>
    <mergeCell ref="Q7:S7"/>
    <mergeCell ref="A17:C17"/>
    <mergeCell ref="D2:F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workbookViewId="0">
      <selection activeCell="I2" sqref="I2:M2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7" width="11.88671875" customWidth="1"/>
    <col min="8" max="8" width="12" customWidth="1"/>
    <col min="10" max="10" width="11.6640625" customWidth="1"/>
    <col min="11" max="11" width="11.88671875" customWidth="1"/>
    <col min="13" max="13" width="11.44140625" customWidth="1"/>
    <col min="14" max="14" width="12" customWidth="1"/>
    <col min="15" max="15" width="11.88671875" customWidth="1"/>
    <col min="16" max="16" width="11.5546875" customWidth="1"/>
    <col min="17" max="17" width="12.109375" customWidth="1"/>
    <col min="18" max="18" width="11" customWidth="1"/>
    <col min="19" max="19" width="11.44140625" customWidth="1"/>
  </cols>
  <sheetData>
    <row r="2" spans="1:19" ht="15.6" x14ac:dyDescent="0.3">
      <c r="D2" s="28" t="s">
        <v>13</v>
      </c>
      <c r="E2" s="28"/>
      <c r="F2" s="28"/>
      <c r="G2" s="2"/>
      <c r="H2" s="2"/>
      <c r="I2" s="29" t="s">
        <v>34</v>
      </c>
      <c r="J2" s="29"/>
      <c r="K2" s="29"/>
      <c r="L2" s="29"/>
      <c r="M2" s="29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29" t="s">
        <v>31</v>
      </c>
      <c r="J4" s="29"/>
      <c r="K4" s="29"/>
      <c r="L4" s="29"/>
      <c r="M4" s="29"/>
      <c r="N4" s="29"/>
      <c r="O4" s="29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0" t="s">
        <v>0</v>
      </c>
      <c r="B7" s="24" t="s">
        <v>2</v>
      </c>
      <c r="C7" s="24" t="s">
        <v>3</v>
      </c>
      <c r="D7" s="24" t="s">
        <v>9</v>
      </c>
      <c r="E7" s="24" t="s">
        <v>4</v>
      </c>
      <c r="F7" s="24"/>
      <c r="G7" s="24"/>
      <c r="H7" s="24" t="s">
        <v>7</v>
      </c>
      <c r="I7" s="24"/>
      <c r="J7" s="24"/>
      <c r="K7" s="24" t="s">
        <v>5</v>
      </c>
      <c r="L7" s="24"/>
      <c r="M7" s="24"/>
      <c r="N7" s="24" t="s">
        <v>8</v>
      </c>
      <c r="O7" s="24"/>
      <c r="P7" s="24"/>
      <c r="Q7" s="24" t="s">
        <v>6</v>
      </c>
      <c r="R7" s="24"/>
      <c r="S7" s="24"/>
    </row>
    <row r="8" spans="1:19" ht="126.75" customHeight="1" x14ac:dyDescent="0.3">
      <c r="A8" s="30"/>
      <c r="B8" s="24"/>
      <c r="C8" s="24"/>
      <c r="D8" s="24"/>
      <c r="E8" s="6" t="s">
        <v>16</v>
      </c>
      <c r="F8" s="6" t="s">
        <v>17</v>
      </c>
      <c r="G8" s="6" t="s">
        <v>18</v>
      </c>
      <c r="H8" s="6" t="s">
        <v>16</v>
      </c>
      <c r="I8" s="6" t="s">
        <v>17</v>
      </c>
      <c r="J8" s="6" t="s">
        <v>18</v>
      </c>
      <c r="K8" s="6" t="s">
        <v>16</v>
      </c>
      <c r="L8" s="6" t="s">
        <v>17</v>
      </c>
      <c r="M8" s="6" t="s">
        <v>18</v>
      </c>
      <c r="N8" s="6" t="s">
        <v>16</v>
      </c>
      <c r="O8" s="6" t="s">
        <v>17</v>
      </c>
      <c r="P8" s="6" t="s">
        <v>18</v>
      </c>
      <c r="Q8" s="6" t="s">
        <v>16</v>
      </c>
      <c r="R8" s="6" t="s">
        <v>17</v>
      </c>
      <c r="S8" s="6" t="s">
        <v>18</v>
      </c>
    </row>
    <row r="9" spans="1:19" ht="15.6" x14ac:dyDescent="0.3">
      <c r="A9" s="5"/>
      <c r="B9" s="5" t="s">
        <v>26</v>
      </c>
      <c r="C9" s="5" t="s">
        <v>20</v>
      </c>
      <c r="D9" s="5">
        <v>25</v>
      </c>
      <c r="E9" s="13">
        <v>5.8</v>
      </c>
      <c r="F9" s="13">
        <v>14.64</v>
      </c>
      <c r="G9" s="13">
        <v>4.5599999999999996</v>
      </c>
      <c r="H9" s="13">
        <v>6.7</v>
      </c>
      <c r="I9" s="13">
        <v>13.9</v>
      </c>
      <c r="J9" s="13">
        <v>4.4000000000000004</v>
      </c>
      <c r="K9" s="13">
        <v>8.6999999999999993</v>
      </c>
      <c r="L9" s="13">
        <v>12.1</v>
      </c>
      <c r="M9" s="13">
        <v>4.2</v>
      </c>
      <c r="N9" s="13">
        <v>6.1</v>
      </c>
      <c r="O9" s="13">
        <v>14.4</v>
      </c>
      <c r="P9" s="13">
        <v>4.5999999999999996</v>
      </c>
      <c r="Q9" s="13">
        <v>5.8</v>
      </c>
      <c r="R9" s="13">
        <v>14.8</v>
      </c>
      <c r="S9" s="13">
        <v>4.4000000000000004</v>
      </c>
    </row>
    <row r="10" spans="1:19" ht="15.6" x14ac:dyDescent="0.3">
      <c r="A10" s="5"/>
      <c r="B10" s="5"/>
      <c r="C10" s="5" t="s">
        <v>21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75" x14ac:dyDescent="0.25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 x14ac:dyDescent="0.2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6" x14ac:dyDescent="0.3">
      <c r="A18" s="25" t="s">
        <v>1</v>
      </c>
      <c r="B18" s="26"/>
      <c r="C18" s="27"/>
      <c r="D18" s="5">
        <v>25</v>
      </c>
      <c r="E18" s="13">
        <v>5.8</v>
      </c>
      <c r="F18" s="13">
        <v>14.64</v>
      </c>
      <c r="G18" s="13">
        <v>4.5599999999999996</v>
      </c>
      <c r="H18" s="13">
        <v>6.7</v>
      </c>
      <c r="I18" s="13">
        <v>13.9</v>
      </c>
      <c r="J18" s="13">
        <v>4.4000000000000004</v>
      </c>
      <c r="K18" s="13">
        <v>8.6999999999999993</v>
      </c>
      <c r="L18" s="13">
        <v>12.1</v>
      </c>
      <c r="M18" s="13">
        <v>4.2</v>
      </c>
      <c r="N18" s="13">
        <v>6.2</v>
      </c>
      <c r="O18" s="13">
        <v>14.4</v>
      </c>
      <c r="P18" s="13">
        <v>4.4000000000000004</v>
      </c>
      <c r="Q18" s="13">
        <v>5.8</v>
      </c>
      <c r="R18" s="13">
        <v>14.8</v>
      </c>
      <c r="S18" s="13">
        <v>4.4000000000000004</v>
      </c>
    </row>
    <row r="19" spans="1:19" ht="18.75" customHeight="1" x14ac:dyDescent="0.25">
      <c r="A19" s="22" t="s">
        <v>10</v>
      </c>
      <c r="B19" s="23"/>
      <c r="C19" s="23"/>
      <c r="D19" s="12">
        <f>D18*100/D18</f>
        <v>100</v>
      </c>
      <c r="E19" s="5">
        <f>E18*100/D18</f>
        <v>23.2</v>
      </c>
      <c r="F19" s="5">
        <f>F18*100/D18</f>
        <v>58.56</v>
      </c>
      <c r="G19" s="5">
        <f>G18*100/D18</f>
        <v>18.239999999999998</v>
      </c>
      <c r="H19" s="5">
        <f>H18*100/D18</f>
        <v>26.8</v>
      </c>
      <c r="I19" s="5">
        <f>I18*100/D18</f>
        <v>55.6</v>
      </c>
      <c r="J19" s="5">
        <f>J18*100/D18</f>
        <v>17.600000000000001</v>
      </c>
      <c r="K19" s="5">
        <f>K18*100/D18</f>
        <v>34.799999999999997</v>
      </c>
      <c r="L19" s="5">
        <f>L18*100/D18</f>
        <v>48.4</v>
      </c>
      <c r="M19" s="5">
        <f>M18*100/D18</f>
        <v>16.8</v>
      </c>
      <c r="N19" s="5">
        <v>24.8</v>
      </c>
      <c r="O19" s="5">
        <f>O18*100/D18</f>
        <v>57.6</v>
      </c>
      <c r="P19" s="5">
        <f>P18*100/D18</f>
        <v>17.600000000000001</v>
      </c>
      <c r="Q19" s="5">
        <v>23.2</v>
      </c>
      <c r="R19" s="5">
        <f>R18*100/D18</f>
        <v>59.2</v>
      </c>
      <c r="S19" s="5">
        <v>17.600000000000001</v>
      </c>
    </row>
  </sheetData>
  <mergeCells count="14">
    <mergeCell ref="A19:C19"/>
    <mergeCell ref="N7:P7"/>
    <mergeCell ref="Q7:S7"/>
    <mergeCell ref="A18:C18"/>
    <mergeCell ref="D2:F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D5" sqref="D5"/>
    </sheetView>
  </sheetViews>
  <sheetFormatPr defaultRowHeight="14.4" x14ac:dyDescent="0.3"/>
  <cols>
    <col min="1" max="1" width="5.6640625" customWidth="1"/>
    <col min="2" max="2" width="30.88671875" customWidth="1"/>
    <col min="3" max="3" width="9.5546875" customWidth="1"/>
    <col min="4" max="18" width="9.33203125" bestFit="1" customWidth="1"/>
  </cols>
  <sheetData>
    <row r="1" spans="1:19" x14ac:dyDescent="0.3">
      <c r="O1" s="31" t="s">
        <v>12</v>
      </c>
      <c r="P1" s="31"/>
    </row>
    <row r="2" spans="1:19" ht="15.6" x14ac:dyDescent="0.3">
      <c r="D2" s="8" t="s">
        <v>13</v>
      </c>
      <c r="E2" s="8"/>
      <c r="F2" s="2"/>
      <c r="G2" s="2"/>
      <c r="H2" s="29" t="s">
        <v>29</v>
      </c>
      <c r="I2" s="29"/>
      <c r="J2" s="29"/>
      <c r="K2" s="29"/>
      <c r="L2" s="29"/>
      <c r="M2" s="3"/>
      <c r="N2" s="3"/>
      <c r="O2" s="3"/>
      <c r="P2" s="3"/>
    </row>
    <row r="3" spans="1:19" ht="15.7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ht="15.6" x14ac:dyDescent="0.3">
      <c r="C4" t="s">
        <v>30</v>
      </c>
      <c r="D4" s="9"/>
      <c r="F4" s="3"/>
      <c r="G4" s="3"/>
      <c r="H4" s="29" t="s">
        <v>22</v>
      </c>
      <c r="I4" s="29"/>
      <c r="J4" s="29"/>
      <c r="K4" s="29"/>
      <c r="L4" s="29"/>
      <c r="M4" s="29"/>
      <c r="N4" s="29"/>
      <c r="O4" s="3"/>
      <c r="P4" s="3"/>
      <c r="Q4" s="3"/>
      <c r="R4" s="3"/>
    </row>
    <row r="5" spans="1:19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9" ht="15.75" x14ac:dyDescent="0.25"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9" ht="15.75" customHeight="1" x14ac:dyDescent="0.3">
      <c r="A7" s="20"/>
      <c r="B7" s="32" t="s">
        <v>15</v>
      </c>
      <c r="C7" s="24" t="s">
        <v>14</v>
      </c>
      <c r="D7" s="24" t="s">
        <v>4</v>
      </c>
      <c r="E7" s="24"/>
      <c r="F7" s="24"/>
      <c r="G7" s="24" t="s">
        <v>7</v>
      </c>
      <c r="H7" s="24"/>
      <c r="I7" s="24"/>
      <c r="J7" s="24" t="s">
        <v>5</v>
      </c>
      <c r="K7" s="24"/>
      <c r="L7" s="24"/>
      <c r="M7" s="24" t="s">
        <v>8</v>
      </c>
      <c r="N7" s="24"/>
      <c r="O7" s="24"/>
      <c r="P7" s="24" t="s">
        <v>6</v>
      </c>
      <c r="Q7" s="24"/>
      <c r="R7" s="24"/>
    </row>
    <row r="8" spans="1:19" ht="62.4" x14ac:dyDescent="0.3">
      <c r="A8" s="20" t="s">
        <v>0</v>
      </c>
      <c r="B8" s="33"/>
      <c r="C8" s="24"/>
      <c r="D8" s="6" t="s">
        <v>16</v>
      </c>
      <c r="E8" s="6" t="s">
        <v>17</v>
      </c>
      <c r="F8" s="6" t="s">
        <v>18</v>
      </c>
      <c r="G8" s="6" t="s">
        <v>16</v>
      </c>
      <c r="H8" s="6" t="s">
        <v>17</v>
      </c>
      <c r="I8" s="6" t="s">
        <v>18</v>
      </c>
      <c r="J8" s="6" t="s">
        <v>16</v>
      </c>
      <c r="K8" s="6" t="s">
        <v>17</v>
      </c>
      <c r="L8" s="6" t="s">
        <v>18</v>
      </c>
      <c r="M8" s="6" t="s">
        <v>16</v>
      </c>
      <c r="N8" s="6" t="s">
        <v>17</v>
      </c>
      <c r="O8" s="6" t="s">
        <v>18</v>
      </c>
      <c r="P8" s="6" t="s">
        <v>16</v>
      </c>
      <c r="Q8" s="6" t="s">
        <v>17</v>
      </c>
      <c r="R8" s="6" t="s">
        <v>18</v>
      </c>
    </row>
    <row r="9" spans="1:19" ht="15.6" x14ac:dyDescent="0.3">
      <c r="A9" s="20">
        <v>1</v>
      </c>
      <c r="B9" s="19" t="s">
        <v>23</v>
      </c>
      <c r="C9" s="13">
        <v>25</v>
      </c>
      <c r="D9" s="13">
        <v>7.8</v>
      </c>
      <c r="E9" s="13">
        <v>13.2</v>
      </c>
      <c r="F9" s="13">
        <v>4</v>
      </c>
      <c r="G9" s="13">
        <v>7.1</v>
      </c>
      <c r="H9" s="13">
        <v>10.9</v>
      </c>
      <c r="I9" s="13">
        <v>7</v>
      </c>
      <c r="J9" s="13">
        <v>6.8</v>
      </c>
      <c r="K9" s="13">
        <v>12.4</v>
      </c>
      <c r="L9" s="13">
        <v>5.8</v>
      </c>
      <c r="M9" s="13">
        <v>6.3</v>
      </c>
      <c r="N9" s="13">
        <v>12.8</v>
      </c>
      <c r="O9" s="13">
        <v>5.8</v>
      </c>
      <c r="P9" s="13">
        <v>6.5</v>
      </c>
      <c r="Q9" s="13">
        <v>12.8</v>
      </c>
      <c r="R9" s="13">
        <v>5.7</v>
      </c>
    </row>
    <row r="10" spans="1:19" ht="15.6" x14ac:dyDescent="0.3">
      <c r="A10" s="20">
        <v>2</v>
      </c>
      <c r="B10" s="19" t="s">
        <v>24</v>
      </c>
      <c r="C10" s="13">
        <v>25</v>
      </c>
      <c r="D10" s="13">
        <v>7.9</v>
      </c>
      <c r="E10" s="13">
        <v>13.1</v>
      </c>
      <c r="F10" s="13">
        <v>3.9</v>
      </c>
      <c r="G10" s="13">
        <v>7.9</v>
      </c>
      <c r="H10" s="13">
        <v>12.7</v>
      </c>
      <c r="I10" s="13">
        <v>4.4000000000000004</v>
      </c>
      <c r="J10" s="13">
        <v>7.3</v>
      </c>
      <c r="K10" s="13">
        <v>11.2</v>
      </c>
      <c r="L10" s="13">
        <v>6.4</v>
      </c>
      <c r="M10" s="13">
        <v>6.5</v>
      </c>
      <c r="N10" s="13">
        <v>12.3</v>
      </c>
      <c r="O10" s="13">
        <v>6.2</v>
      </c>
      <c r="P10" s="13">
        <v>6.9</v>
      </c>
      <c r="Q10" s="13">
        <v>12.7</v>
      </c>
      <c r="R10" s="13">
        <v>5.4</v>
      </c>
    </row>
    <row r="11" spans="1:19" ht="15.6" x14ac:dyDescent="0.3">
      <c r="A11" s="20">
        <v>3</v>
      </c>
      <c r="B11" s="19" t="s">
        <v>25</v>
      </c>
      <c r="C11" s="13">
        <v>25</v>
      </c>
      <c r="D11" s="13">
        <v>7.7</v>
      </c>
      <c r="E11" s="13">
        <v>12.5</v>
      </c>
      <c r="F11" s="13">
        <v>4.8</v>
      </c>
      <c r="G11" s="13">
        <v>7.6</v>
      </c>
      <c r="H11" s="13">
        <v>12</v>
      </c>
      <c r="I11" s="13">
        <v>5.4</v>
      </c>
      <c r="J11" s="13">
        <v>7.2</v>
      </c>
      <c r="K11" s="13">
        <v>9.9</v>
      </c>
      <c r="L11" s="13">
        <v>7.9</v>
      </c>
      <c r="M11" s="13">
        <v>6.4</v>
      </c>
      <c r="N11" s="13">
        <v>12.7</v>
      </c>
      <c r="O11" s="13">
        <v>5.9</v>
      </c>
      <c r="P11" s="13">
        <v>6.9</v>
      </c>
      <c r="Q11" s="13">
        <v>12.9</v>
      </c>
      <c r="R11" s="13">
        <v>5.2</v>
      </c>
    </row>
    <row r="12" spans="1:19" ht="15.6" x14ac:dyDescent="0.3">
      <c r="A12" s="20">
        <v>4</v>
      </c>
      <c r="B12" s="19" t="s">
        <v>26</v>
      </c>
      <c r="C12" s="13">
        <v>25</v>
      </c>
      <c r="D12" s="13">
        <v>5.8</v>
      </c>
      <c r="E12" s="13">
        <v>14.64</v>
      </c>
      <c r="F12" s="13">
        <v>4.5599999999999996</v>
      </c>
      <c r="G12" s="13">
        <v>6.7</v>
      </c>
      <c r="H12" s="13">
        <v>13.9</v>
      </c>
      <c r="I12" s="13">
        <v>4.4000000000000004</v>
      </c>
      <c r="J12" s="13">
        <v>8.6999999999999993</v>
      </c>
      <c r="K12" s="13">
        <v>12.1</v>
      </c>
      <c r="L12" s="13">
        <v>4.2</v>
      </c>
      <c r="M12" s="13">
        <v>6.2</v>
      </c>
      <c r="N12" s="13">
        <v>14.4</v>
      </c>
      <c r="O12" s="13">
        <v>4.4000000000000004</v>
      </c>
      <c r="P12" s="13">
        <v>5.8</v>
      </c>
      <c r="Q12" s="13">
        <v>14.8</v>
      </c>
      <c r="R12" s="13">
        <v>4.4000000000000004</v>
      </c>
    </row>
    <row r="13" spans="1:19" ht="15.6" x14ac:dyDescent="0.3">
      <c r="A13" s="20"/>
      <c r="B13" s="15" t="s">
        <v>1</v>
      </c>
      <c r="C13" s="13">
        <v>100</v>
      </c>
      <c r="D13" s="13">
        <f t="shared" ref="D13:R13" si="0">SUM(D9:D12)</f>
        <v>29.2</v>
      </c>
      <c r="E13" s="7">
        <f t="shared" si="0"/>
        <v>53.44</v>
      </c>
      <c r="F13" s="7">
        <f t="shared" si="0"/>
        <v>17.259999999999998</v>
      </c>
      <c r="G13" s="7">
        <f t="shared" si="0"/>
        <v>29.3</v>
      </c>
      <c r="H13" s="7">
        <f t="shared" si="0"/>
        <v>49.5</v>
      </c>
      <c r="I13" s="7">
        <f t="shared" si="0"/>
        <v>21.200000000000003</v>
      </c>
      <c r="J13" s="7">
        <f t="shared" si="0"/>
        <v>30</v>
      </c>
      <c r="K13" s="7">
        <f t="shared" si="0"/>
        <v>45.6</v>
      </c>
      <c r="L13" s="7">
        <f t="shared" si="0"/>
        <v>24.3</v>
      </c>
      <c r="M13" s="7">
        <f t="shared" si="0"/>
        <v>25.400000000000002</v>
      </c>
      <c r="N13" s="7">
        <f t="shared" si="0"/>
        <v>52.199999999999996</v>
      </c>
      <c r="O13" s="7">
        <f t="shared" si="0"/>
        <v>22.299999999999997</v>
      </c>
      <c r="P13" s="7">
        <f t="shared" si="0"/>
        <v>26.1</v>
      </c>
      <c r="Q13" s="7">
        <f t="shared" si="0"/>
        <v>53.2</v>
      </c>
      <c r="R13" s="7">
        <f t="shared" si="0"/>
        <v>20.700000000000003</v>
      </c>
    </row>
    <row r="14" spans="1:19" ht="15.75" x14ac:dyDescent="0.25">
      <c r="A14" s="20"/>
      <c r="B14" s="16" t="s">
        <v>11</v>
      </c>
      <c r="C14" s="17">
        <f>C13*100/C13</f>
        <v>100</v>
      </c>
      <c r="D14" s="14">
        <f>D13*100/C13</f>
        <v>29.2</v>
      </c>
      <c r="E14" s="14">
        <f>E13*100/C13</f>
        <v>53.44</v>
      </c>
      <c r="F14" s="14">
        <f>F13*100/C13</f>
        <v>17.259999999999998</v>
      </c>
      <c r="G14" s="14">
        <f>G13*100/C13</f>
        <v>29.3</v>
      </c>
      <c r="H14" s="14">
        <f>H13*100/C13</f>
        <v>49.5</v>
      </c>
      <c r="I14" s="14">
        <f>I13*100/C13</f>
        <v>21.200000000000003</v>
      </c>
      <c r="J14" s="14">
        <f>J13*100/C13</f>
        <v>30</v>
      </c>
      <c r="K14" s="14">
        <f>K13*100/C13</f>
        <v>45.6</v>
      </c>
      <c r="L14" s="14">
        <f>L13*100/C13</f>
        <v>24.3</v>
      </c>
      <c r="M14" s="14">
        <f>M13*100/C13</f>
        <v>25.4</v>
      </c>
      <c r="N14" s="14">
        <f>N13*100/C13</f>
        <v>52.2</v>
      </c>
      <c r="O14" s="14">
        <f>O13*100/C13</f>
        <v>22.299999999999997</v>
      </c>
      <c r="P14" s="14">
        <f>P13*100/C13</f>
        <v>26.1</v>
      </c>
      <c r="Q14" s="14">
        <f>Q13*100/C13</f>
        <v>53.2</v>
      </c>
      <c r="R14" s="14">
        <f>R13*100/C13</f>
        <v>20.700000000000003</v>
      </c>
    </row>
    <row r="15" spans="1:19" ht="17.25" customHeight="1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21"/>
    </row>
    <row r="16" spans="1:19" ht="15.75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2:18" ht="15.75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18" ht="15.75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18" ht="15.75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8" ht="15.75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18" ht="15.75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2:18" ht="15.75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2:18" ht="15.75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2:18" ht="15.75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2:18" ht="15.75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2:18" ht="15.75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2:18" ht="15.75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2:18" ht="15.75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2:18" ht="15.75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2:18" ht="15.75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2:18" ht="15.75" x14ac:dyDescent="0.25">
      <c r="B31" s="10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2:18" ht="15.75" x14ac:dyDescent="0.25">
      <c r="B32" s="1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</sheetData>
  <mergeCells count="10">
    <mergeCell ref="O1:P1"/>
    <mergeCell ref="P7:R7"/>
    <mergeCell ref="H2:L2"/>
    <mergeCell ref="H4:N4"/>
    <mergeCell ref="B7:B8"/>
    <mergeCell ref="C7:C8"/>
    <mergeCell ref="D7:F7"/>
    <mergeCell ref="G7:I7"/>
    <mergeCell ref="J7:L7"/>
    <mergeCell ref="M7:O7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Балапан ересек топ</vt:lpstr>
      <vt:lpstr>Қарлығаш ересек топ</vt:lpstr>
      <vt:lpstr>Күншуақ ортаңғы топ</vt:lpstr>
      <vt:lpstr>Ботақан ортаңғы топ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2025-11-20T16:59:12Z</dcterms:modified>
</cp:coreProperties>
</file>