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tabRatio="817" activeTab="3"/>
  </bookViews>
  <sheets>
    <sheet name="кіші топ" sheetId="10" r:id="rId1"/>
    <sheet name="ортаңғы топ" sheetId="11" r:id="rId2"/>
    <sheet name="ересек топ" sheetId="12" r:id="rId3"/>
    <sheet name="МДҰ әдіскерінің жинағы" sheetId="16" r:id="rId4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" i="16" l="1"/>
  <c r="W13" i="16" s="1"/>
  <c r="T9" i="16"/>
  <c r="T13" i="16"/>
  <c r="U13" i="16" s="1"/>
  <c r="R9" i="16"/>
  <c r="R13" i="16"/>
  <c r="S13" i="16" s="1"/>
  <c r="C15" i="16" l="1"/>
  <c r="Q16" i="10"/>
  <c r="R16" i="10"/>
  <c r="S16" i="10"/>
  <c r="T16" i="10"/>
  <c r="U16" i="10"/>
  <c r="V16" i="10"/>
  <c r="W16" i="10"/>
  <c r="X16" i="10"/>
  <c r="Y16" i="10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H16" i="11"/>
  <c r="I16" i="11"/>
  <c r="J16" i="11"/>
  <c r="K16" i="11"/>
  <c r="L16" i="11"/>
  <c r="M16" i="11"/>
  <c r="F16" i="10"/>
  <c r="G16" i="10"/>
  <c r="H16" i="10"/>
  <c r="I16" i="10"/>
  <c r="J16" i="10"/>
  <c r="K16" i="10"/>
  <c r="L16" i="10"/>
  <c r="M16" i="10"/>
  <c r="N16" i="10"/>
  <c r="O16" i="10"/>
  <c r="P16" i="10"/>
  <c r="Z16" i="10"/>
  <c r="AA16" i="10"/>
  <c r="AB16" i="10"/>
  <c r="AC16" i="10"/>
  <c r="AD16" i="10"/>
  <c r="AE16" i="10"/>
  <c r="AF16" i="10"/>
  <c r="AG16" i="10"/>
  <c r="AH16" i="10"/>
  <c r="E16" i="10"/>
  <c r="D16" i="11"/>
  <c r="AB17" i="11" s="1"/>
  <c r="D16" i="10"/>
  <c r="U17" i="10" l="1"/>
  <c r="Q17" i="10"/>
  <c r="X17" i="10"/>
  <c r="T17" i="10"/>
  <c r="Y17" i="10"/>
  <c r="W17" i="10"/>
  <c r="S17" i="10"/>
  <c r="V17" i="10"/>
  <c r="R17" i="10"/>
  <c r="G17" i="10"/>
  <c r="AG17" i="10"/>
  <c r="AA17" i="10"/>
  <c r="F17" i="10"/>
  <c r="K17" i="10"/>
  <c r="AB17" i="10"/>
  <c r="AE17" i="10"/>
  <c r="N17" i="10"/>
  <c r="J17" i="10"/>
  <c r="O17" i="10"/>
  <c r="AF17" i="10"/>
  <c r="H17" i="10"/>
  <c r="AC17" i="10"/>
  <c r="E17" i="10"/>
  <c r="D17" i="10"/>
  <c r="I17" i="10"/>
  <c r="M17" i="10"/>
  <c r="Z17" i="10"/>
  <c r="AD17" i="10"/>
  <c r="AH17" i="10"/>
  <c r="L17" i="10"/>
  <c r="P17" i="10"/>
  <c r="J17" i="11"/>
  <c r="Z17" i="11"/>
  <c r="V17" i="11"/>
  <c r="L17" i="11"/>
  <c r="H17" i="11"/>
  <c r="K17" i="11"/>
  <c r="X17" i="11"/>
  <c r="AC17" i="11"/>
  <c r="AE17" i="11"/>
  <c r="AA17" i="11"/>
  <c r="W17" i="11"/>
  <c r="T17" i="11"/>
  <c r="Y17" i="11"/>
  <c r="AD17" i="11"/>
  <c r="I17" i="11"/>
  <c r="M17" i="11"/>
  <c r="U17" i="11"/>
  <c r="E16" i="11" l="1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I18" i="12" s="1"/>
  <c r="AJ17" i="12"/>
  <c r="AG17" i="12"/>
  <c r="F16" i="11"/>
  <c r="G16" i="11"/>
  <c r="N16" i="11"/>
  <c r="N17" i="11" s="1"/>
  <c r="O16" i="11"/>
  <c r="O17" i="11" s="1"/>
  <c r="P16" i="11"/>
  <c r="P17" i="11" s="1"/>
  <c r="Q16" i="11"/>
  <c r="Q17" i="11" s="1"/>
  <c r="R16" i="11"/>
  <c r="R17" i="11" s="1"/>
  <c r="S16" i="11"/>
  <c r="S17" i="11" s="1"/>
  <c r="AF16" i="11"/>
  <c r="AF17" i="11" s="1"/>
  <c r="AG16" i="11"/>
  <c r="AG17" i="11" s="1"/>
  <c r="AH16" i="11"/>
  <c r="AH17" i="11" s="1"/>
  <c r="AI16" i="11"/>
  <c r="AI17" i="11" s="1"/>
  <c r="AJ16" i="11"/>
  <c r="AJ17" i="11" s="1"/>
  <c r="AK16" i="11"/>
  <c r="AK17" i="11" s="1"/>
  <c r="R18" i="12" l="1"/>
  <c r="N18" i="12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2"/>
  <c r="G18" i="12"/>
  <c r="D18" i="12"/>
  <c r="E18" i="12"/>
  <c r="G17" i="11"/>
  <c r="B15" i="16"/>
  <c r="E17" i="11"/>
  <c r="D17" i="11"/>
  <c r="F17" i="11"/>
</calcChain>
</file>

<file path=xl/sharedStrings.xml><?xml version="1.0" encoding="utf-8"?>
<sst xmlns="http://schemas.openxmlformats.org/spreadsheetml/2006/main" count="223" uniqueCount="60">
  <si>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</si>
  <si>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</si>
  <si>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</si>
  <si>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</si>
  <si>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</si>
  <si>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</si>
  <si>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</si>
  <si>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</si>
  <si>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</si>
  <si>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</si>
  <si>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</si>
  <si>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</si>
  <si>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</si>
  <si>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</si>
  <si>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</si>
  <si>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</si>
  <si>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</si>
  <si>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</si>
  <si>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</si>
  <si>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</si>
  <si>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</si>
  <si>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</si>
  <si>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</si>
  <si>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</si>
  <si>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</si>
  <si>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</si>
  <si>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</si>
  <si>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</si>
  <si>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</si>
  <si>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БАРЛЫҒЫ</t>
  </si>
  <si>
    <t xml:space="preserve">Жас ерекшелік топтары </t>
  </si>
  <si>
    <t>Оқыту тілі_:қазақ_______________________________________________________</t>
  </si>
  <si>
    <t xml:space="preserve">             Оқыту тілі_:қазақ_______________________________________________________</t>
  </si>
  <si>
    <t>Кіші "Жұлдыз"топ</t>
  </si>
  <si>
    <t>Ортаңғы"Күншуақ"топ</t>
  </si>
  <si>
    <t>Ортаңғы"Ботақан" топ</t>
  </si>
  <si>
    <t>Ересек"Балапан" топ</t>
  </si>
  <si>
    <t>Ересек"Қарлығаш" топ</t>
  </si>
  <si>
    <t>МДҰ атауы_:"Шарбулақ"бөбекжай бақшасы_________________________________________________________</t>
  </si>
  <si>
    <t xml:space="preserve">                                             Мекен-жайы:Қазығұрт ауданы,Шарбулақ ауылы____________________________________________________________</t>
  </si>
  <si>
    <t>Әдіскерінің аты-жөні: "Сапабекова О_____________________________________</t>
  </si>
  <si>
    <t>Әдіскерінің аты-жөні:_Сапабекова О_____________________________</t>
  </si>
  <si>
    <t xml:space="preserve">                                                                                           Мекен-жайы:Қазығұрт ауданы,Шарбулақ ауылы_______________________________________________________</t>
  </si>
  <si>
    <t xml:space="preserve">                   МДҰ атауы_:"Шарбұлақ"бөбекжай бақшасы_________________________________________________________</t>
  </si>
  <si>
    <t xml:space="preserve">                               Мекен-жайы:Қазығұрт ауданы,Шарбұлақ ауылы_____________________________________________________________</t>
  </si>
  <si>
    <t>Исатаева.А</t>
  </si>
  <si>
    <t>Дүйсен.Р</t>
  </si>
  <si>
    <t>Әдіскерінің аты-жөні:Сапабекова О___</t>
  </si>
  <si>
    <t>Әдіскерінің аты-жөні_:Сапабекова О__</t>
  </si>
  <si>
    <t>Алибекова.В Бекмуратова.А</t>
  </si>
  <si>
    <t>"Күншуақ" ортаңғы топ</t>
  </si>
  <si>
    <t>"Ботақан"ортаңғы топ</t>
  </si>
  <si>
    <t>Абуова.Б Кайпова.А</t>
  </si>
  <si>
    <t>Қонысбек.А  Тағай.Д</t>
  </si>
  <si>
    <t>Медеуова.Н Тұрғынбаева.С</t>
  </si>
  <si>
    <t>"Балапан"ересек топ</t>
  </si>
  <si>
    <t>"Қарлығаш"ересек топ</t>
  </si>
  <si>
    <t xml:space="preserve">                                             Мекен-жайы:Қазығұрт ауданы,Шарбұлақ ауылы_____________________________________________________________</t>
  </si>
  <si>
    <t>МДҰ атауы_:"Шарбұлақ"бөбекжай бақшасы_________________________________________________________</t>
  </si>
  <si>
    <t>"Жұлдыз"кіші топ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</si>
</sst>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6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7"/>
  <sheetViews>
    <sheetView zoomScale="70" zoomScaleNormal="70" workbookViewId="0">
      <selection activeCell="E28" sqref="E28"/>
    </sheetView>
  </sheetViews>
  <sheetFormatPr defaultRowHeight="14.4" x14ac:dyDescent="0.3"/>
  <cols>
    <col min="2" max="2" width="17.44140625" customWidth="1"/>
    <col min="3" max="3" width="21.6640625" customWidth="1"/>
    <col min="4" max="4" width="12.109375" customWidth="1"/>
    <col min="5" max="5" width="12.44140625" customWidth="1"/>
    <col min="6" max="6" width="13.33203125" customWidth="1"/>
    <col min="7" max="10" width="12.33203125" customWidth="1"/>
    <col min="11" max="11" width="10.77734375" customWidth="1"/>
    <col min="12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36" t="s">
        <v>28</v>
      </c>
      <c r="C2" s="36"/>
      <c r="D2" s="36"/>
      <c r="E2" s="36"/>
      <c r="F2" s="36"/>
      <c r="G2" s="36"/>
      <c r="H2" s="7"/>
      <c r="I2" s="7"/>
      <c r="J2" s="7"/>
      <c r="K2" s="2"/>
      <c r="L2" s="33" t="s">
        <v>43</v>
      </c>
      <c r="M2" s="33"/>
      <c r="N2" s="33"/>
      <c r="O2" s="33"/>
      <c r="P2" s="33"/>
      <c r="Q2" s="33"/>
      <c r="R2" s="33"/>
      <c r="S2" s="33"/>
      <c r="T2" s="33"/>
      <c r="U2" s="3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3" t="s">
        <v>16</v>
      </c>
      <c r="AH2" s="43"/>
    </row>
    <row r="3" spans="1:34" ht="15.6" x14ac:dyDescent="0.3">
      <c r="A3" s="3"/>
      <c r="B3" s="33" t="s">
        <v>47</v>
      </c>
      <c r="C3" s="33"/>
      <c r="D3" s="33"/>
      <c r="E3" s="33"/>
      <c r="F3" s="33"/>
      <c r="G3" s="3"/>
      <c r="H3" s="3"/>
      <c r="I3" s="3"/>
      <c r="J3" s="3"/>
      <c r="K3" s="3"/>
      <c r="L3" s="47" t="s">
        <v>44</v>
      </c>
      <c r="M3" s="47"/>
      <c r="N3" s="47"/>
      <c r="O3" s="47"/>
      <c r="P3" s="47"/>
      <c r="Q3" s="47"/>
      <c r="R3" s="4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5" t="s">
        <v>32</v>
      </c>
      <c r="M4" s="35"/>
      <c r="N4" s="35"/>
      <c r="O4" s="35"/>
      <c r="P4" s="35"/>
      <c r="Q4" s="35"/>
      <c r="R4" s="35"/>
      <c r="S4" s="35"/>
      <c r="T4" s="35"/>
      <c r="U4" s="35"/>
      <c r="V4" s="18"/>
      <c r="W4" s="18"/>
      <c r="X4" s="18"/>
      <c r="Y4" s="18"/>
      <c r="Z4" s="18"/>
      <c r="AA4" s="18"/>
      <c r="AB4" s="18"/>
      <c r="AC4" s="18"/>
      <c r="AD4" s="18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2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44" t="s">
        <v>7</v>
      </c>
      <c r="I7" s="45"/>
      <c r="J7" s="45"/>
      <c r="K7" s="45"/>
      <c r="L7" s="45"/>
      <c r="M7" s="46"/>
      <c r="N7" s="34" t="s">
        <v>5</v>
      </c>
      <c r="O7" s="34"/>
      <c r="P7" s="34"/>
      <c r="Q7" s="44" t="s">
        <v>8</v>
      </c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6"/>
      <c r="AF7" s="34" t="s">
        <v>6</v>
      </c>
      <c r="AG7" s="34"/>
      <c r="AH7" s="34"/>
    </row>
    <row r="8" spans="1:34" ht="15.75" customHeight="1" x14ac:dyDescent="0.3">
      <c r="A8" s="42"/>
      <c r="B8" s="34"/>
      <c r="C8" s="34"/>
      <c r="D8" s="34"/>
      <c r="E8" s="31" t="s">
        <v>13</v>
      </c>
      <c r="F8" s="31" t="s">
        <v>14</v>
      </c>
      <c r="G8" s="31" t="s">
        <v>15</v>
      </c>
      <c r="H8" s="34" t="s">
        <v>17</v>
      </c>
      <c r="I8" s="34"/>
      <c r="J8" s="34"/>
      <c r="K8" s="34" t="s">
        <v>18</v>
      </c>
      <c r="L8" s="34"/>
      <c r="M8" s="34"/>
      <c r="N8" s="31" t="s">
        <v>13</v>
      </c>
      <c r="O8" s="31" t="s">
        <v>14</v>
      </c>
      <c r="P8" s="31" t="s">
        <v>15</v>
      </c>
      <c r="Q8" s="34" t="s">
        <v>22</v>
      </c>
      <c r="R8" s="34"/>
      <c r="S8" s="34"/>
      <c r="T8" s="34" t="s">
        <v>19</v>
      </c>
      <c r="U8" s="34"/>
      <c r="V8" s="34"/>
      <c r="W8" s="34" t="s">
        <v>23</v>
      </c>
      <c r="X8" s="34"/>
      <c r="Y8" s="34"/>
      <c r="Z8" s="44" t="s">
        <v>24</v>
      </c>
      <c r="AA8" s="45"/>
      <c r="AB8" s="46"/>
      <c r="AC8" s="44" t="s">
        <v>20</v>
      </c>
      <c r="AD8" s="45"/>
      <c r="AE8" s="46"/>
      <c r="AF8" s="31" t="s">
        <v>13</v>
      </c>
      <c r="AG8" s="31" t="s">
        <v>14</v>
      </c>
      <c r="AH8" s="31" t="s">
        <v>15</v>
      </c>
    </row>
    <row r="9" spans="1:34" ht="126.75" customHeight="1" x14ac:dyDescent="0.3">
      <c r="A9" s="42"/>
      <c r="B9" s="34"/>
      <c r="C9" s="34"/>
      <c r="D9" s="34"/>
      <c r="E9" s="32"/>
      <c r="F9" s="32"/>
      <c r="G9" s="32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2"/>
      <c r="O9" s="32"/>
      <c r="P9" s="32"/>
      <c r="Q9" s="24" t="s">
        <v>13</v>
      </c>
      <c r="R9" s="24" t="s">
        <v>14</v>
      </c>
      <c r="S9" s="24" t="s">
        <v>15</v>
      </c>
      <c r="T9" s="24" t="s">
        <v>13</v>
      </c>
      <c r="U9" s="24" t="s">
        <v>14</v>
      </c>
      <c r="V9" s="24" t="s">
        <v>15</v>
      </c>
      <c r="W9" s="24" t="s">
        <v>13</v>
      </c>
      <c r="X9" s="24" t="s">
        <v>14</v>
      </c>
      <c r="Y9" s="24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32"/>
      <c r="AG9" s="32"/>
      <c r="AH9" s="32"/>
    </row>
    <row r="10" spans="1:34" ht="15.6" x14ac:dyDescent="0.3">
      <c r="A10" s="5">
        <v>2</v>
      </c>
      <c r="B10" s="6" t="s">
        <v>59</v>
      </c>
      <c r="C10" s="6" t="s">
        <v>45</v>
      </c>
      <c r="D10" s="11">
        <v>20</v>
      </c>
      <c r="E10" s="11">
        <v>3</v>
      </c>
      <c r="F10" s="11">
        <v>4</v>
      </c>
      <c r="G10" s="11">
        <v>13</v>
      </c>
      <c r="H10" s="11">
        <v>3</v>
      </c>
      <c r="I10" s="11">
        <v>3</v>
      </c>
      <c r="J10" s="11">
        <v>14</v>
      </c>
      <c r="K10" s="11">
        <v>4</v>
      </c>
      <c r="L10" s="11">
        <v>5</v>
      </c>
      <c r="M10" s="11">
        <v>11</v>
      </c>
      <c r="N10" s="11">
        <v>3</v>
      </c>
      <c r="O10" s="11">
        <v>5</v>
      </c>
      <c r="P10" s="11">
        <v>12</v>
      </c>
      <c r="Q10" s="11">
        <v>2</v>
      </c>
      <c r="R10" s="11">
        <v>3</v>
      </c>
      <c r="S10" s="11">
        <v>15</v>
      </c>
      <c r="T10" s="11">
        <v>3</v>
      </c>
      <c r="U10" s="11">
        <v>4</v>
      </c>
      <c r="V10" s="11">
        <v>13</v>
      </c>
      <c r="W10" s="11">
        <v>3</v>
      </c>
      <c r="X10" s="11">
        <v>6</v>
      </c>
      <c r="Y10" s="11">
        <v>11</v>
      </c>
      <c r="Z10" s="11">
        <v>3</v>
      </c>
      <c r="AA10" s="11">
        <v>5</v>
      </c>
      <c r="AB10" s="11">
        <v>12</v>
      </c>
      <c r="AC10" s="11">
        <v>3</v>
      </c>
      <c r="AD10" s="11">
        <v>5</v>
      </c>
      <c r="AE10" s="11">
        <v>10</v>
      </c>
      <c r="AF10" s="11">
        <v>4</v>
      </c>
      <c r="AG10" s="11">
        <v>4</v>
      </c>
      <c r="AH10" s="11">
        <v>12</v>
      </c>
    </row>
    <row r="11" spans="1:34" ht="15.6" x14ac:dyDescent="0.3">
      <c r="A11" s="5">
        <v>3</v>
      </c>
      <c r="B11" s="1"/>
      <c r="C11" s="1" t="s">
        <v>46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6" x14ac:dyDescent="0.3">
      <c r="A12" s="5">
        <v>4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6" x14ac:dyDescent="0.3">
      <c r="A13" s="5">
        <v>5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6" x14ac:dyDescent="0.3">
      <c r="A14" s="5">
        <v>6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6" x14ac:dyDescent="0.3">
      <c r="A15" s="5">
        <v>7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6" x14ac:dyDescent="0.3">
      <c r="A16" s="39" t="s">
        <v>1</v>
      </c>
      <c r="B16" s="40"/>
      <c r="C16" s="41"/>
      <c r="D16" s="13">
        <f t="shared" ref="D16:AH16" si="0">SUM(D10:D15)</f>
        <v>20</v>
      </c>
      <c r="E16" s="11">
        <f t="shared" si="0"/>
        <v>3</v>
      </c>
      <c r="F16" s="11">
        <f t="shared" si="0"/>
        <v>4</v>
      </c>
      <c r="G16" s="11">
        <f t="shared" si="0"/>
        <v>13</v>
      </c>
      <c r="H16" s="11">
        <f t="shared" si="0"/>
        <v>3</v>
      </c>
      <c r="I16" s="11">
        <f t="shared" si="0"/>
        <v>3</v>
      </c>
      <c r="J16" s="11">
        <f t="shared" si="0"/>
        <v>14</v>
      </c>
      <c r="K16" s="11">
        <f t="shared" si="0"/>
        <v>4</v>
      </c>
      <c r="L16" s="11">
        <f t="shared" si="0"/>
        <v>5</v>
      </c>
      <c r="M16" s="11">
        <f t="shared" si="0"/>
        <v>11</v>
      </c>
      <c r="N16" s="11">
        <f t="shared" si="0"/>
        <v>3</v>
      </c>
      <c r="O16" s="11">
        <f t="shared" si="0"/>
        <v>5</v>
      </c>
      <c r="P16" s="11">
        <f t="shared" si="0"/>
        <v>12</v>
      </c>
      <c r="Q16" s="11">
        <f t="shared" si="0"/>
        <v>2</v>
      </c>
      <c r="R16" s="11">
        <f t="shared" si="0"/>
        <v>3</v>
      </c>
      <c r="S16" s="11">
        <f t="shared" si="0"/>
        <v>15</v>
      </c>
      <c r="T16" s="11">
        <f t="shared" si="0"/>
        <v>3</v>
      </c>
      <c r="U16" s="11">
        <f t="shared" si="0"/>
        <v>4</v>
      </c>
      <c r="V16" s="11">
        <f t="shared" si="0"/>
        <v>13</v>
      </c>
      <c r="W16" s="11">
        <f t="shared" si="0"/>
        <v>3</v>
      </c>
      <c r="X16" s="11">
        <f t="shared" si="0"/>
        <v>6</v>
      </c>
      <c r="Y16" s="11">
        <f t="shared" si="0"/>
        <v>11</v>
      </c>
      <c r="Z16" s="11">
        <f t="shared" si="0"/>
        <v>3</v>
      </c>
      <c r="AA16" s="11">
        <f t="shared" si="0"/>
        <v>5</v>
      </c>
      <c r="AB16" s="11">
        <f t="shared" si="0"/>
        <v>12</v>
      </c>
      <c r="AC16" s="11">
        <f t="shared" si="0"/>
        <v>3</v>
      </c>
      <c r="AD16" s="11">
        <f t="shared" si="0"/>
        <v>5</v>
      </c>
      <c r="AE16" s="11">
        <f t="shared" si="0"/>
        <v>10</v>
      </c>
      <c r="AF16" s="11">
        <f t="shared" si="0"/>
        <v>4</v>
      </c>
      <c r="AG16" s="11">
        <f t="shared" si="0"/>
        <v>4</v>
      </c>
      <c r="AH16" s="11">
        <f t="shared" si="0"/>
        <v>12</v>
      </c>
    </row>
    <row r="17" spans="1:34" ht="17.25" customHeight="1" x14ac:dyDescent="0.3">
      <c r="A17" s="37" t="s">
        <v>10</v>
      </c>
      <c r="B17" s="38"/>
      <c r="C17" s="38"/>
      <c r="D17" s="23">
        <f>D16*100/D16</f>
        <v>100</v>
      </c>
      <c r="E17" s="12">
        <f>E16*100/D16</f>
        <v>15</v>
      </c>
      <c r="F17" s="12">
        <f>F16*100/D16</f>
        <v>20</v>
      </c>
      <c r="G17" s="12">
        <f>G16*100/D16</f>
        <v>65</v>
      </c>
      <c r="H17" s="12">
        <f>H16*100/D16</f>
        <v>15</v>
      </c>
      <c r="I17" s="12">
        <f>I16*100/D16</f>
        <v>15</v>
      </c>
      <c r="J17" s="12">
        <f>J16*100/D16</f>
        <v>70</v>
      </c>
      <c r="K17" s="12">
        <f>K16*100/D16</f>
        <v>20</v>
      </c>
      <c r="L17" s="12">
        <f>L16*100/D16</f>
        <v>25</v>
      </c>
      <c r="M17" s="12">
        <f>M16*100/D16</f>
        <v>55</v>
      </c>
      <c r="N17" s="12">
        <f>N16*100/D16</f>
        <v>15</v>
      </c>
      <c r="O17" s="12">
        <f>O16*100/D16</f>
        <v>25</v>
      </c>
      <c r="P17" s="12">
        <f>P16*100/D16</f>
        <v>60</v>
      </c>
      <c r="Q17" s="12">
        <f>Q16*100/D16</f>
        <v>10</v>
      </c>
      <c r="R17" s="12">
        <f>R16*100/D16</f>
        <v>15</v>
      </c>
      <c r="S17" s="12">
        <f>S16*100/D16</f>
        <v>75</v>
      </c>
      <c r="T17" s="12">
        <f>T16*100/D16</f>
        <v>15</v>
      </c>
      <c r="U17" s="12">
        <f>U16*100/D16</f>
        <v>20</v>
      </c>
      <c r="V17" s="12">
        <f>V16*100/D16</f>
        <v>65</v>
      </c>
      <c r="W17" s="12">
        <f>W16*100/D16</f>
        <v>15</v>
      </c>
      <c r="X17" s="12">
        <f>X16*100/D16</f>
        <v>30</v>
      </c>
      <c r="Y17" s="12">
        <f>Y16*100/D16</f>
        <v>55</v>
      </c>
      <c r="Z17" s="12">
        <f>Z16*100/D16</f>
        <v>15</v>
      </c>
      <c r="AA17" s="12">
        <f>AA16*100/D16</f>
        <v>25</v>
      </c>
      <c r="AB17" s="12">
        <f>AB16*100/D16</f>
        <v>60</v>
      </c>
      <c r="AC17" s="12">
        <f>AC16*100/D16</f>
        <v>15</v>
      </c>
      <c r="AD17" s="12">
        <f>AD16*100/D16</f>
        <v>25</v>
      </c>
      <c r="AE17" s="12">
        <f>AE16*100/D16</f>
        <v>50</v>
      </c>
      <c r="AF17" s="12">
        <f>AF16*100/D16</f>
        <v>20</v>
      </c>
      <c r="AG17" s="12">
        <f>AG16*100/D16</f>
        <v>20</v>
      </c>
      <c r="AH17" s="12">
        <f>AH16*100/D16</f>
        <v>60</v>
      </c>
    </row>
  </sheetData>
  <mergeCells count="33">
    <mergeCell ref="L2:U2"/>
    <mergeCell ref="Q8:S8"/>
    <mergeCell ref="W8:Y8"/>
    <mergeCell ref="L3:R3"/>
    <mergeCell ref="Q7:AE7"/>
    <mergeCell ref="B2:G2"/>
    <mergeCell ref="A17:C17"/>
    <mergeCell ref="AF7:AH7"/>
    <mergeCell ref="A16:C16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"/>
  <sheetViews>
    <sheetView zoomScale="80" zoomScaleNormal="80" workbookViewId="0">
      <selection activeCell="C14" sqref="C14"/>
    </sheetView>
  </sheetViews>
  <sheetFormatPr defaultRowHeight="14.4" x14ac:dyDescent="0.3"/>
  <cols>
    <col min="2" max="2" width="19.6640625" customWidth="1"/>
    <col min="3" max="3" width="27.66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0.5546875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36" t="s">
        <v>27</v>
      </c>
      <c r="C2" s="36"/>
      <c r="D2" s="36"/>
      <c r="E2" s="36"/>
      <c r="F2" s="36"/>
      <c r="G2" s="7"/>
      <c r="H2" s="7"/>
      <c r="I2" s="7"/>
      <c r="J2" s="7"/>
      <c r="K2" s="7"/>
      <c r="L2" s="7"/>
      <c r="M2" s="7"/>
      <c r="N2" s="2"/>
      <c r="O2" s="33" t="s">
        <v>38</v>
      </c>
      <c r="P2" s="33"/>
      <c r="Q2" s="33"/>
      <c r="R2" s="33"/>
      <c r="S2" s="33"/>
      <c r="T2" s="33"/>
      <c r="U2" s="33"/>
      <c r="V2" s="33"/>
      <c r="W2" s="33"/>
      <c r="X2" s="3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3" t="s">
        <v>16</v>
      </c>
      <c r="AK2" s="43"/>
    </row>
    <row r="3" spans="1:37" ht="15.6" x14ac:dyDescent="0.3">
      <c r="A3" s="3"/>
      <c r="B3" s="33" t="s">
        <v>48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47" t="s">
        <v>39</v>
      </c>
      <c r="P3" s="47"/>
      <c r="Q3" s="47"/>
      <c r="R3" s="47"/>
      <c r="S3" s="47"/>
      <c r="T3" s="47"/>
      <c r="U3" s="47"/>
      <c r="V3" s="26"/>
      <c r="W3" s="26"/>
      <c r="X3" s="26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5" t="s">
        <v>31</v>
      </c>
      <c r="P4" s="35"/>
      <c r="Q4" s="35"/>
      <c r="R4" s="35"/>
      <c r="S4" s="35"/>
      <c r="T4" s="35"/>
      <c r="U4" s="35"/>
      <c r="V4" s="35"/>
      <c r="W4" s="35"/>
      <c r="X4" s="35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2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44" t="s">
        <v>7</v>
      </c>
      <c r="I7" s="45"/>
      <c r="J7" s="45"/>
      <c r="K7" s="45"/>
      <c r="L7" s="45"/>
      <c r="M7" s="45"/>
      <c r="N7" s="45"/>
      <c r="O7" s="45"/>
      <c r="P7" s="46"/>
      <c r="Q7" s="34" t="s">
        <v>5</v>
      </c>
      <c r="R7" s="34"/>
      <c r="S7" s="34"/>
      <c r="T7" s="44" t="s">
        <v>8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4" t="s">
        <v>6</v>
      </c>
      <c r="AJ7" s="34"/>
      <c r="AK7" s="34"/>
    </row>
    <row r="8" spans="1:37" ht="15.75" customHeight="1" x14ac:dyDescent="0.3">
      <c r="A8" s="42"/>
      <c r="B8" s="34"/>
      <c r="C8" s="34"/>
      <c r="D8" s="34"/>
      <c r="E8" s="31" t="s">
        <v>13</v>
      </c>
      <c r="F8" s="31" t="s">
        <v>14</v>
      </c>
      <c r="G8" s="31" t="s">
        <v>15</v>
      </c>
      <c r="H8" s="49" t="s">
        <v>17</v>
      </c>
      <c r="I8" s="50"/>
      <c r="J8" s="50"/>
      <c r="K8" s="45" t="s">
        <v>18</v>
      </c>
      <c r="L8" s="45"/>
      <c r="M8" s="46"/>
      <c r="N8" s="53" t="s">
        <v>21</v>
      </c>
      <c r="O8" s="51"/>
      <c r="P8" s="52"/>
      <c r="Q8" s="31" t="s">
        <v>13</v>
      </c>
      <c r="R8" s="31" t="s">
        <v>14</v>
      </c>
      <c r="S8" s="31" t="s">
        <v>15</v>
      </c>
      <c r="T8" s="48" t="s">
        <v>22</v>
      </c>
      <c r="U8" s="48"/>
      <c r="V8" s="48"/>
      <c r="W8" s="48" t="s">
        <v>19</v>
      </c>
      <c r="X8" s="48"/>
      <c r="Y8" s="48"/>
      <c r="Z8" s="42" t="s">
        <v>23</v>
      </c>
      <c r="AA8" s="42"/>
      <c r="AB8" s="42"/>
      <c r="AC8" s="42" t="s">
        <v>24</v>
      </c>
      <c r="AD8" s="42"/>
      <c r="AE8" s="42"/>
      <c r="AF8" s="51" t="s">
        <v>20</v>
      </c>
      <c r="AG8" s="51"/>
      <c r="AH8" s="52"/>
      <c r="AI8" s="31" t="s">
        <v>13</v>
      </c>
      <c r="AJ8" s="31" t="s">
        <v>14</v>
      </c>
      <c r="AK8" s="31" t="s">
        <v>15</v>
      </c>
    </row>
    <row r="9" spans="1:37" ht="115.5" customHeight="1" x14ac:dyDescent="0.3">
      <c r="A9" s="42"/>
      <c r="B9" s="34"/>
      <c r="C9" s="34"/>
      <c r="D9" s="34"/>
      <c r="E9" s="32"/>
      <c r="F9" s="32"/>
      <c r="G9" s="32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2"/>
      <c r="R9" s="32"/>
      <c r="S9" s="32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2"/>
      <c r="AJ9" s="32"/>
      <c r="AK9" s="32"/>
    </row>
    <row r="10" spans="1:37" ht="15.6" x14ac:dyDescent="0.3">
      <c r="A10" s="5">
        <v>1</v>
      </c>
      <c r="B10" s="6" t="s">
        <v>51</v>
      </c>
      <c r="C10" s="6" t="s">
        <v>52</v>
      </c>
      <c r="D10" s="11">
        <v>25</v>
      </c>
      <c r="E10" s="11">
        <v>3</v>
      </c>
      <c r="F10" s="11">
        <v>6</v>
      </c>
      <c r="G10" s="11">
        <v>16</v>
      </c>
      <c r="H10" s="11">
        <v>4</v>
      </c>
      <c r="I10" s="11">
        <v>8</v>
      </c>
      <c r="J10" s="11">
        <v>13</v>
      </c>
      <c r="K10" s="11">
        <v>3</v>
      </c>
      <c r="L10" s="11">
        <v>9</v>
      </c>
      <c r="M10" s="11">
        <v>13</v>
      </c>
      <c r="N10" s="11">
        <v>2</v>
      </c>
      <c r="O10" s="11">
        <v>9</v>
      </c>
      <c r="P10" s="11">
        <v>14</v>
      </c>
      <c r="Q10" s="11">
        <v>3</v>
      </c>
      <c r="R10" s="11">
        <v>8</v>
      </c>
      <c r="S10" s="11">
        <v>14</v>
      </c>
      <c r="T10" s="11">
        <v>4</v>
      </c>
      <c r="U10" s="11">
        <v>8</v>
      </c>
      <c r="V10" s="11">
        <v>13</v>
      </c>
      <c r="W10" s="11">
        <v>3</v>
      </c>
      <c r="X10" s="11">
        <v>9</v>
      </c>
      <c r="Y10" s="11">
        <v>13</v>
      </c>
      <c r="Z10" s="11">
        <v>2</v>
      </c>
      <c r="AA10" s="11">
        <v>9</v>
      </c>
      <c r="AB10" s="11">
        <v>14</v>
      </c>
      <c r="AC10" s="11">
        <v>3</v>
      </c>
      <c r="AD10" s="11">
        <v>8</v>
      </c>
      <c r="AE10" s="11">
        <v>14</v>
      </c>
      <c r="AF10" s="11">
        <v>4</v>
      </c>
      <c r="AG10" s="11">
        <v>7</v>
      </c>
      <c r="AH10" s="11">
        <v>14</v>
      </c>
      <c r="AI10" s="11">
        <v>3</v>
      </c>
      <c r="AJ10" s="11">
        <v>6</v>
      </c>
      <c r="AK10" s="11">
        <v>16</v>
      </c>
    </row>
    <row r="11" spans="1:37" ht="15.6" x14ac:dyDescent="0.3">
      <c r="A11" s="5">
        <v>2</v>
      </c>
      <c r="B11" s="6" t="s">
        <v>50</v>
      </c>
      <c r="C11" s="6" t="s">
        <v>53</v>
      </c>
      <c r="D11" s="11">
        <v>25</v>
      </c>
      <c r="E11" s="11">
        <v>3</v>
      </c>
      <c r="F11" s="11">
        <v>7</v>
      </c>
      <c r="G11" s="11">
        <v>15</v>
      </c>
      <c r="H11" s="11">
        <v>4</v>
      </c>
      <c r="I11" s="11">
        <v>6</v>
      </c>
      <c r="J11" s="11">
        <v>15</v>
      </c>
      <c r="K11" s="11">
        <v>4</v>
      </c>
      <c r="L11" s="11">
        <v>5</v>
      </c>
      <c r="M11" s="11">
        <v>16</v>
      </c>
      <c r="N11" s="11">
        <v>3</v>
      </c>
      <c r="O11" s="11">
        <v>9</v>
      </c>
      <c r="P11" s="11">
        <v>13</v>
      </c>
      <c r="Q11" s="11">
        <v>3</v>
      </c>
      <c r="R11" s="11">
        <v>7</v>
      </c>
      <c r="S11" s="11">
        <v>15</v>
      </c>
      <c r="T11" s="11">
        <v>3</v>
      </c>
      <c r="U11" s="11">
        <v>6</v>
      </c>
      <c r="V11" s="11">
        <v>16</v>
      </c>
      <c r="W11" s="11">
        <v>2</v>
      </c>
      <c r="X11" s="11">
        <v>9</v>
      </c>
      <c r="Y11" s="11">
        <v>14</v>
      </c>
      <c r="Z11" s="11">
        <v>2</v>
      </c>
      <c r="AA11" s="11">
        <v>9</v>
      </c>
      <c r="AB11" s="11">
        <v>14</v>
      </c>
      <c r="AC11" s="11">
        <v>3</v>
      </c>
      <c r="AD11" s="11">
        <v>8</v>
      </c>
      <c r="AE11" s="11">
        <v>14</v>
      </c>
      <c r="AF11" s="11">
        <v>4</v>
      </c>
      <c r="AG11" s="11">
        <v>7</v>
      </c>
      <c r="AH11" s="11">
        <v>14</v>
      </c>
      <c r="AI11" s="11">
        <v>2</v>
      </c>
      <c r="AJ11" s="11">
        <v>9</v>
      </c>
      <c r="AK11" s="11">
        <v>14</v>
      </c>
    </row>
    <row r="12" spans="1:37" ht="15.6" x14ac:dyDescent="0.3">
      <c r="A12" s="5">
        <v>4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6" x14ac:dyDescent="0.3">
      <c r="A13" s="5">
        <v>5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 x14ac:dyDescent="0.3">
      <c r="A14" s="5">
        <v>6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 x14ac:dyDescent="0.3">
      <c r="A15" s="5">
        <v>7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6" x14ac:dyDescent="0.3">
      <c r="A16" s="39" t="s">
        <v>1</v>
      </c>
      <c r="B16" s="40"/>
      <c r="C16" s="41"/>
      <c r="D16" s="13">
        <f t="shared" ref="D16:AK16" si="0">SUM(D10:D15)</f>
        <v>50</v>
      </c>
      <c r="E16" s="11">
        <f t="shared" si="0"/>
        <v>6</v>
      </c>
      <c r="F16" s="11">
        <f t="shared" si="0"/>
        <v>13</v>
      </c>
      <c r="G16" s="11">
        <f t="shared" si="0"/>
        <v>31</v>
      </c>
      <c r="H16" s="11">
        <f t="shared" si="0"/>
        <v>8</v>
      </c>
      <c r="I16" s="11">
        <f t="shared" si="0"/>
        <v>14</v>
      </c>
      <c r="J16" s="11">
        <f t="shared" si="0"/>
        <v>28</v>
      </c>
      <c r="K16" s="11">
        <f t="shared" si="0"/>
        <v>7</v>
      </c>
      <c r="L16" s="11">
        <f t="shared" si="0"/>
        <v>14</v>
      </c>
      <c r="M16" s="11">
        <f t="shared" si="0"/>
        <v>29</v>
      </c>
      <c r="N16" s="11">
        <f t="shared" si="0"/>
        <v>5</v>
      </c>
      <c r="O16" s="11">
        <f t="shared" si="0"/>
        <v>18</v>
      </c>
      <c r="P16" s="11">
        <f t="shared" si="0"/>
        <v>27</v>
      </c>
      <c r="Q16" s="11">
        <f t="shared" si="0"/>
        <v>6</v>
      </c>
      <c r="R16" s="11">
        <f t="shared" si="0"/>
        <v>15</v>
      </c>
      <c r="S16" s="11">
        <f t="shared" si="0"/>
        <v>29</v>
      </c>
      <c r="T16" s="11">
        <f t="shared" si="0"/>
        <v>7</v>
      </c>
      <c r="U16" s="11">
        <f t="shared" si="0"/>
        <v>14</v>
      </c>
      <c r="V16" s="11">
        <f t="shared" si="0"/>
        <v>29</v>
      </c>
      <c r="W16" s="11">
        <f t="shared" si="0"/>
        <v>5</v>
      </c>
      <c r="X16" s="11">
        <f t="shared" si="0"/>
        <v>18</v>
      </c>
      <c r="Y16" s="11">
        <f t="shared" si="0"/>
        <v>27</v>
      </c>
      <c r="Z16" s="11">
        <f t="shared" si="0"/>
        <v>4</v>
      </c>
      <c r="AA16" s="11">
        <f t="shared" si="0"/>
        <v>18</v>
      </c>
      <c r="AB16" s="11">
        <f t="shared" si="0"/>
        <v>28</v>
      </c>
      <c r="AC16" s="11">
        <f t="shared" si="0"/>
        <v>6</v>
      </c>
      <c r="AD16" s="11">
        <f t="shared" si="0"/>
        <v>16</v>
      </c>
      <c r="AE16" s="11">
        <f t="shared" si="0"/>
        <v>28</v>
      </c>
      <c r="AF16" s="11">
        <f t="shared" si="0"/>
        <v>8</v>
      </c>
      <c r="AG16" s="11">
        <f t="shared" si="0"/>
        <v>14</v>
      </c>
      <c r="AH16" s="11">
        <f t="shared" si="0"/>
        <v>28</v>
      </c>
      <c r="AI16" s="11">
        <f t="shared" si="0"/>
        <v>5</v>
      </c>
      <c r="AJ16" s="11">
        <f t="shared" si="0"/>
        <v>15</v>
      </c>
      <c r="AK16" s="11">
        <f t="shared" si="0"/>
        <v>30</v>
      </c>
    </row>
    <row r="17" spans="1:37" ht="18.75" customHeight="1" x14ac:dyDescent="0.3">
      <c r="A17" s="37" t="s">
        <v>10</v>
      </c>
      <c r="B17" s="38"/>
      <c r="C17" s="38"/>
      <c r="D17" s="15">
        <f>D16*100/D16</f>
        <v>100</v>
      </c>
      <c r="E17" s="12">
        <f>E16*100/D16</f>
        <v>12</v>
      </c>
      <c r="F17" s="12">
        <f>F16*100/D16</f>
        <v>26</v>
      </c>
      <c r="G17" s="12">
        <f>G16*100/D16</f>
        <v>62</v>
      </c>
      <c r="H17" s="12">
        <f>H16*100/D16</f>
        <v>16</v>
      </c>
      <c r="I17" s="12">
        <f>I16*100/D16</f>
        <v>28</v>
      </c>
      <c r="J17" s="12">
        <f>J16*100/D16</f>
        <v>56</v>
      </c>
      <c r="K17" s="12">
        <f>K16*100/D16</f>
        <v>14</v>
      </c>
      <c r="L17" s="12">
        <f>L16*100/D16</f>
        <v>28</v>
      </c>
      <c r="M17" s="12">
        <f>M16*100/D16</f>
        <v>58</v>
      </c>
      <c r="N17" s="12">
        <f>N16*100/D16</f>
        <v>10</v>
      </c>
      <c r="O17" s="12">
        <f>O16*100/D16</f>
        <v>36</v>
      </c>
      <c r="P17" s="12">
        <f>P16*100/D16</f>
        <v>54</v>
      </c>
      <c r="Q17" s="12">
        <f>Q16*100/D16</f>
        <v>12</v>
      </c>
      <c r="R17" s="12">
        <f>R16*100/D16</f>
        <v>30</v>
      </c>
      <c r="S17" s="12">
        <f>S16*100/D16</f>
        <v>58</v>
      </c>
      <c r="T17" s="12">
        <f>T16*100/D16</f>
        <v>14</v>
      </c>
      <c r="U17" s="12">
        <f>U16*100/D16</f>
        <v>28</v>
      </c>
      <c r="V17" s="12">
        <f>V16*100/D16</f>
        <v>58</v>
      </c>
      <c r="W17" s="12">
        <f>W16*100/D16</f>
        <v>10</v>
      </c>
      <c r="X17" s="12">
        <f>X16*100/D16</f>
        <v>36</v>
      </c>
      <c r="Y17" s="12">
        <f>Y16*100/D16</f>
        <v>54</v>
      </c>
      <c r="Z17" s="12">
        <f>Z16*100/D16</f>
        <v>8</v>
      </c>
      <c r="AA17" s="12">
        <f>AA16*100/D16</f>
        <v>36</v>
      </c>
      <c r="AB17" s="12">
        <f>AB16*100/D16</f>
        <v>56</v>
      </c>
      <c r="AC17" s="12">
        <f>AC16*100/D16</f>
        <v>12</v>
      </c>
      <c r="AD17" s="12">
        <f>AD16*100/D16</f>
        <v>32</v>
      </c>
      <c r="AE17" s="12">
        <f>AE16*100/D16</f>
        <v>56</v>
      </c>
      <c r="AF17" s="12">
        <f>AF16*100/D16</f>
        <v>16</v>
      </c>
      <c r="AG17" s="12">
        <f>AG16*100/D16</f>
        <v>28</v>
      </c>
      <c r="AH17" s="12">
        <f>AH16*100/D16</f>
        <v>56</v>
      </c>
      <c r="AI17" s="12">
        <f>AI16*100/D16</f>
        <v>10</v>
      </c>
      <c r="AJ17" s="12">
        <f>AJ16*100/D16</f>
        <v>30</v>
      </c>
      <c r="AK17" s="12">
        <f>AK16*100/D16</f>
        <v>60</v>
      </c>
    </row>
  </sheetData>
  <mergeCells count="34">
    <mergeCell ref="S8:S9"/>
    <mergeCell ref="N8:P8"/>
    <mergeCell ref="A17:C17"/>
    <mergeCell ref="O2:X2"/>
    <mergeCell ref="O4:X4"/>
    <mergeCell ref="AI8:AI9"/>
    <mergeCell ref="AI7:AK7"/>
    <mergeCell ref="A16:C16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K8:AK9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Z8:AB8"/>
    <mergeCell ref="AC8:AE8"/>
    <mergeCell ref="AJ8:AJ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E5" sqref="E5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36" t="s">
        <v>26</v>
      </c>
      <c r="C2" s="36"/>
      <c r="D2" s="36"/>
      <c r="E2" s="36"/>
      <c r="F2" s="36"/>
      <c r="G2" s="2"/>
      <c r="H2" s="2"/>
      <c r="I2" s="2"/>
      <c r="J2" s="2"/>
      <c r="K2" s="2"/>
      <c r="L2" s="2"/>
      <c r="M2" s="2"/>
      <c r="N2" s="2"/>
      <c r="O2" s="25"/>
      <c r="P2" s="33" t="s">
        <v>38</v>
      </c>
      <c r="Q2" s="33"/>
      <c r="R2" s="33"/>
      <c r="S2" s="33"/>
      <c r="T2" s="33"/>
      <c r="U2" s="33"/>
      <c r="V2" s="33"/>
      <c r="W2" s="33"/>
      <c r="X2" s="33"/>
      <c r="Y2" s="33"/>
      <c r="Z2" s="2"/>
      <c r="AA2" s="2"/>
      <c r="AB2" s="2"/>
      <c r="AC2" s="2"/>
      <c r="AD2" s="2"/>
      <c r="AE2" s="2"/>
      <c r="AF2" s="3"/>
      <c r="AG2" s="3"/>
      <c r="AH2" s="3"/>
      <c r="AI2" s="3"/>
      <c r="AJ2" s="43" t="s">
        <v>16</v>
      </c>
      <c r="AK2" s="43"/>
    </row>
    <row r="3" spans="1:37" ht="15.6" x14ac:dyDescent="0.3">
      <c r="A3" s="3"/>
      <c r="B3" s="33" t="s">
        <v>40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"/>
      <c r="P3" s="47" t="s">
        <v>57</v>
      </c>
      <c r="Q3" s="47"/>
      <c r="R3" s="47"/>
      <c r="S3" s="47"/>
      <c r="T3" s="47"/>
      <c r="U3" s="47"/>
      <c r="V3" s="47"/>
      <c r="W3" s="26"/>
      <c r="X3" s="26"/>
      <c r="Y3" s="26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5" t="s">
        <v>31</v>
      </c>
      <c r="Q4" s="35"/>
      <c r="R4" s="35"/>
      <c r="S4" s="35"/>
      <c r="T4" s="35"/>
      <c r="U4" s="35"/>
      <c r="V4" s="35"/>
      <c r="W4" s="35"/>
      <c r="X4" s="35"/>
      <c r="Y4" s="35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2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44" t="s">
        <v>7</v>
      </c>
      <c r="I7" s="45"/>
      <c r="J7" s="45"/>
      <c r="K7" s="45"/>
      <c r="L7" s="45"/>
      <c r="M7" s="45"/>
      <c r="N7" s="45"/>
      <c r="O7" s="45"/>
      <c r="P7" s="46"/>
      <c r="Q7" s="34" t="s">
        <v>5</v>
      </c>
      <c r="R7" s="34"/>
      <c r="S7" s="34"/>
      <c r="T7" s="44" t="s">
        <v>8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4" t="s">
        <v>6</v>
      </c>
      <c r="AJ7" s="34"/>
      <c r="AK7" s="34"/>
    </row>
    <row r="8" spans="1:37" ht="15.75" customHeight="1" x14ac:dyDescent="0.3">
      <c r="A8" s="42"/>
      <c r="B8" s="34"/>
      <c r="C8" s="34"/>
      <c r="D8" s="34"/>
      <c r="E8" s="31" t="s">
        <v>13</v>
      </c>
      <c r="F8" s="31" t="s">
        <v>14</v>
      </c>
      <c r="G8" s="31" t="s">
        <v>15</v>
      </c>
      <c r="H8" s="48" t="s">
        <v>17</v>
      </c>
      <c r="I8" s="48"/>
      <c r="J8" s="48"/>
      <c r="K8" s="34" t="s">
        <v>18</v>
      </c>
      <c r="L8" s="34"/>
      <c r="M8" s="34"/>
      <c r="N8" s="42" t="s">
        <v>21</v>
      </c>
      <c r="O8" s="42"/>
      <c r="P8" s="42"/>
      <c r="Q8" s="31" t="s">
        <v>13</v>
      </c>
      <c r="R8" s="31" t="s">
        <v>14</v>
      </c>
      <c r="S8" s="31" t="s">
        <v>15</v>
      </c>
      <c r="T8" s="48" t="s">
        <v>22</v>
      </c>
      <c r="U8" s="48"/>
      <c r="V8" s="48"/>
      <c r="W8" s="48" t="s">
        <v>19</v>
      </c>
      <c r="X8" s="48"/>
      <c r="Y8" s="48"/>
      <c r="Z8" s="42" t="s">
        <v>23</v>
      </c>
      <c r="AA8" s="42"/>
      <c r="AB8" s="42"/>
      <c r="AC8" s="42" t="s">
        <v>24</v>
      </c>
      <c r="AD8" s="42"/>
      <c r="AE8" s="42"/>
      <c r="AF8" s="51" t="s">
        <v>20</v>
      </c>
      <c r="AG8" s="51"/>
      <c r="AH8" s="52"/>
      <c r="AI8" s="31" t="s">
        <v>13</v>
      </c>
      <c r="AJ8" s="31" t="s">
        <v>14</v>
      </c>
      <c r="AK8" s="31" t="s">
        <v>15</v>
      </c>
    </row>
    <row r="9" spans="1:37" ht="114.75" customHeight="1" x14ac:dyDescent="0.3">
      <c r="A9" s="42"/>
      <c r="B9" s="34"/>
      <c r="C9" s="34"/>
      <c r="D9" s="34"/>
      <c r="E9" s="32"/>
      <c r="F9" s="32"/>
      <c r="G9" s="32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2"/>
      <c r="R9" s="32"/>
      <c r="S9" s="32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2"/>
      <c r="AJ9" s="32"/>
      <c r="AK9" s="32"/>
    </row>
    <row r="10" spans="1:37" ht="15.6" x14ac:dyDescent="0.3">
      <c r="A10" s="5">
        <v>1</v>
      </c>
      <c r="B10" s="6" t="s">
        <v>55</v>
      </c>
      <c r="C10" s="6" t="s">
        <v>49</v>
      </c>
      <c r="D10" s="11">
        <v>25</v>
      </c>
      <c r="E10" s="11">
        <v>6</v>
      </c>
      <c r="F10" s="11">
        <v>7</v>
      </c>
      <c r="G10" s="11">
        <v>12</v>
      </c>
      <c r="H10" s="11">
        <v>4</v>
      </c>
      <c r="I10" s="11">
        <v>6</v>
      </c>
      <c r="J10" s="11">
        <v>15</v>
      </c>
      <c r="K10" s="11">
        <v>3</v>
      </c>
      <c r="L10" s="11">
        <v>9</v>
      </c>
      <c r="M10" s="11">
        <v>13</v>
      </c>
      <c r="N10" s="11">
        <v>4</v>
      </c>
      <c r="O10" s="11">
        <v>8</v>
      </c>
      <c r="P10" s="11">
        <v>13</v>
      </c>
      <c r="Q10" s="11">
        <v>3</v>
      </c>
      <c r="R10" s="11">
        <v>5</v>
      </c>
      <c r="S10" s="11">
        <v>18</v>
      </c>
      <c r="T10" s="11">
        <v>2</v>
      </c>
      <c r="U10" s="11">
        <v>5</v>
      </c>
      <c r="V10" s="11">
        <v>17</v>
      </c>
      <c r="W10" s="11">
        <v>3</v>
      </c>
      <c r="X10" s="11">
        <v>6</v>
      </c>
      <c r="Y10" s="11">
        <v>16</v>
      </c>
      <c r="Z10" s="11">
        <v>3</v>
      </c>
      <c r="AA10" s="11">
        <v>5</v>
      </c>
      <c r="AB10" s="11">
        <v>16</v>
      </c>
      <c r="AC10" s="11">
        <v>4</v>
      </c>
      <c r="AD10" s="11">
        <v>5</v>
      </c>
      <c r="AE10" s="11">
        <v>16</v>
      </c>
      <c r="AF10" s="11">
        <v>3</v>
      </c>
      <c r="AG10" s="11">
        <v>4</v>
      </c>
      <c r="AH10" s="11">
        <v>18</v>
      </c>
      <c r="AI10" s="11">
        <v>3</v>
      </c>
      <c r="AJ10" s="11">
        <v>4</v>
      </c>
      <c r="AK10" s="11">
        <v>18</v>
      </c>
    </row>
    <row r="11" spans="1:37" ht="15.6" x14ac:dyDescent="0.3">
      <c r="A11" s="5">
        <v>2</v>
      </c>
      <c r="B11" s="6" t="s">
        <v>56</v>
      </c>
      <c r="C11" s="6" t="s">
        <v>54</v>
      </c>
      <c r="D11" s="11">
        <v>25</v>
      </c>
      <c r="E11" s="11">
        <v>5</v>
      </c>
      <c r="F11" s="11">
        <v>6</v>
      </c>
      <c r="G11" s="11">
        <v>14</v>
      </c>
      <c r="H11" s="11">
        <v>3</v>
      </c>
      <c r="I11" s="11">
        <v>6</v>
      </c>
      <c r="J11" s="11">
        <v>16</v>
      </c>
      <c r="K11" s="11">
        <v>3</v>
      </c>
      <c r="L11" s="11">
        <v>9</v>
      </c>
      <c r="M11" s="11">
        <v>13</v>
      </c>
      <c r="N11" s="11">
        <v>3</v>
      </c>
      <c r="O11" s="11">
        <v>7</v>
      </c>
      <c r="P11" s="11">
        <v>15</v>
      </c>
      <c r="Q11" s="11">
        <v>6</v>
      </c>
      <c r="R11" s="11">
        <v>7</v>
      </c>
      <c r="S11" s="11">
        <v>12</v>
      </c>
      <c r="T11" s="11">
        <v>4</v>
      </c>
      <c r="U11" s="11">
        <v>8</v>
      </c>
      <c r="V11" s="11">
        <v>13</v>
      </c>
      <c r="W11" s="11">
        <v>5</v>
      </c>
      <c r="X11" s="11">
        <v>5</v>
      </c>
      <c r="Y11" s="11">
        <v>15</v>
      </c>
      <c r="Z11" s="11">
        <v>4</v>
      </c>
      <c r="AA11" s="11">
        <v>7</v>
      </c>
      <c r="AB11" s="11">
        <v>14</v>
      </c>
      <c r="AC11" s="11">
        <v>5</v>
      </c>
      <c r="AD11" s="11">
        <v>9</v>
      </c>
      <c r="AE11" s="11">
        <v>11</v>
      </c>
      <c r="AF11" s="11">
        <v>5</v>
      </c>
      <c r="AG11" s="11">
        <v>7</v>
      </c>
      <c r="AH11" s="11">
        <v>13</v>
      </c>
      <c r="AI11" s="11">
        <v>5</v>
      </c>
      <c r="AJ11" s="11">
        <v>8</v>
      </c>
      <c r="AK11" s="11">
        <v>12</v>
      </c>
    </row>
    <row r="12" spans="1:37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 x14ac:dyDescent="0.3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 x14ac:dyDescent="0.3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6" x14ac:dyDescent="0.3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6" x14ac:dyDescent="0.3">
      <c r="A17" s="39" t="s">
        <v>1</v>
      </c>
      <c r="B17" s="40"/>
      <c r="C17" s="41"/>
      <c r="D17" s="13">
        <f>SUM(D10:D16)</f>
        <v>50</v>
      </c>
      <c r="E17" s="11">
        <f>SUM(E10:E16)</f>
        <v>11</v>
      </c>
      <c r="F17" s="11">
        <f>SUM(F10:F16)</f>
        <v>13</v>
      </c>
      <c r="G17" s="11">
        <f>SUM(G10:G16)</f>
        <v>26</v>
      </c>
      <c r="H17" s="11">
        <f t="shared" ref="H17:M17" si="0">SUM(H10:H16)</f>
        <v>7</v>
      </c>
      <c r="I17" s="11">
        <f t="shared" si="0"/>
        <v>12</v>
      </c>
      <c r="J17" s="11">
        <f t="shared" si="0"/>
        <v>31</v>
      </c>
      <c r="K17" s="11">
        <f t="shared" si="0"/>
        <v>6</v>
      </c>
      <c r="L17" s="11">
        <f t="shared" si="0"/>
        <v>18</v>
      </c>
      <c r="M17" s="11">
        <f t="shared" si="0"/>
        <v>26</v>
      </c>
      <c r="N17" s="11">
        <f t="shared" ref="N17:S17" si="1">SUM(N10:N16)</f>
        <v>7</v>
      </c>
      <c r="O17" s="11">
        <f t="shared" si="1"/>
        <v>15</v>
      </c>
      <c r="P17" s="11">
        <f t="shared" si="1"/>
        <v>28</v>
      </c>
      <c r="Q17" s="11">
        <f t="shared" si="1"/>
        <v>9</v>
      </c>
      <c r="R17" s="11">
        <f t="shared" si="1"/>
        <v>12</v>
      </c>
      <c r="S17" s="11">
        <f t="shared" si="1"/>
        <v>30</v>
      </c>
      <c r="T17" s="11">
        <f t="shared" ref="T17:AE17" si="2">SUM(T10:T16)</f>
        <v>6</v>
      </c>
      <c r="U17" s="11">
        <f t="shared" si="2"/>
        <v>13</v>
      </c>
      <c r="V17" s="11">
        <f t="shared" si="2"/>
        <v>30</v>
      </c>
      <c r="W17" s="11">
        <f t="shared" si="2"/>
        <v>8</v>
      </c>
      <c r="X17" s="11">
        <f t="shared" si="2"/>
        <v>11</v>
      </c>
      <c r="Y17" s="11">
        <f t="shared" si="2"/>
        <v>31</v>
      </c>
      <c r="Z17" s="11">
        <f t="shared" si="2"/>
        <v>7</v>
      </c>
      <c r="AA17" s="11">
        <f t="shared" si="2"/>
        <v>12</v>
      </c>
      <c r="AB17" s="11">
        <f t="shared" si="2"/>
        <v>30</v>
      </c>
      <c r="AC17" s="11">
        <f t="shared" si="2"/>
        <v>9</v>
      </c>
      <c r="AD17" s="11">
        <f t="shared" si="2"/>
        <v>14</v>
      </c>
      <c r="AE17" s="11">
        <f t="shared" si="2"/>
        <v>27</v>
      </c>
      <c r="AF17" s="11">
        <f t="shared" ref="AF17:AK17" si="3">SUM(AF10:AF16)</f>
        <v>8</v>
      </c>
      <c r="AG17" s="11">
        <f t="shared" si="3"/>
        <v>11</v>
      </c>
      <c r="AH17" s="11">
        <f t="shared" si="3"/>
        <v>31</v>
      </c>
      <c r="AI17" s="11">
        <f t="shared" si="3"/>
        <v>8</v>
      </c>
      <c r="AJ17" s="11">
        <f t="shared" si="3"/>
        <v>12</v>
      </c>
      <c r="AK17" s="11">
        <f t="shared" si="3"/>
        <v>30</v>
      </c>
    </row>
    <row r="18" spans="1:37" ht="21.75" customHeight="1" x14ac:dyDescent="0.3">
      <c r="A18" s="54" t="s">
        <v>10</v>
      </c>
      <c r="B18" s="54"/>
      <c r="C18" s="54"/>
      <c r="D18" s="15">
        <f>D17*100/D17</f>
        <v>100</v>
      </c>
      <c r="E18" s="12">
        <f>E17*100/D17</f>
        <v>22</v>
      </c>
      <c r="F18" s="12">
        <f>F17*100/D17</f>
        <v>26</v>
      </c>
      <c r="G18" s="12">
        <f>G17*100/D17</f>
        <v>52</v>
      </c>
      <c r="H18" s="12">
        <f>H17*100/D17</f>
        <v>14</v>
      </c>
      <c r="I18" s="12">
        <f>I17*100/D17</f>
        <v>24</v>
      </c>
      <c r="J18" s="12">
        <f>J17*100/D17</f>
        <v>62</v>
      </c>
      <c r="K18" s="12">
        <f>K17*100/D17</f>
        <v>12</v>
      </c>
      <c r="L18" s="12">
        <f>L17*100/D17</f>
        <v>36</v>
      </c>
      <c r="M18" s="12">
        <f>M17*100/D17</f>
        <v>52</v>
      </c>
      <c r="N18" s="12">
        <f>N17*100/D17</f>
        <v>14</v>
      </c>
      <c r="O18" s="12">
        <f>O17*100/D17</f>
        <v>30</v>
      </c>
      <c r="P18" s="12">
        <f>P17*100/D17</f>
        <v>56</v>
      </c>
      <c r="Q18" s="12">
        <f>Q17*100/D17</f>
        <v>18</v>
      </c>
      <c r="R18" s="12">
        <f>R17*100/D17</f>
        <v>24</v>
      </c>
      <c r="S18" s="12">
        <f>S17*100/D17</f>
        <v>60</v>
      </c>
      <c r="T18" s="12">
        <f>T17*100/D17</f>
        <v>12</v>
      </c>
      <c r="U18" s="12">
        <f>U17*100/D17</f>
        <v>26</v>
      </c>
      <c r="V18" s="12">
        <f>V17*100/D17</f>
        <v>60</v>
      </c>
      <c r="W18" s="12">
        <f>W17*100/D17</f>
        <v>16</v>
      </c>
      <c r="X18" s="12">
        <f>X17*100/D17</f>
        <v>22</v>
      </c>
      <c r="Y18" s="12">
        <f>Y17*100/D17</f>
        <v>62</v>
      </c>
      <c r="Z18" s="12">
        <f>Z17*100/D17</f>
        <v>14</v>
      </c>
      <c r="AA18" s="12">
        <f>AA17*100/D17</f>
        <v>24</v>
      </c>
      <c r="AB18" s="12">
        <f>AB17*100/D17</f>
        <v>60</v>
      </c>
      <c r="AC18" s="12">
        <f>AC17*100/D17</f>
        <v>18</v>
      </c>
      <c r="AD18" s="12">
        <f>AD17*100/D17</f>
        <v>28</v>
      </c>
      <c r="AE18" s="12">
        <f>AE17*100/D17</f>
        <v>54</v>
      </c>
      <c r="AF18" s="12">
        <f>AF17*100/D17</f>
        <v>16</v>
      </c>
      <c r="AG18" s="12">
        <f>AG17*100/D17</f>
        <v>22</v>
      </c>
      <c r="AH18" s="12">
        <f>AH17*100/D17</f>
        <v>62</v>
      </c>
      <c r="AI18" s="12">
        <f>AI17*100/D17</f>
        <v>16</v>
      </c>
      <c r="AJ18" s="12">
        <f>AJ17*100/D17</f>
        <v>24</v>
      </c>
      <c r="AK18" s="12">
        <f>AK17*100/D17</f>
        <v>60</v>
      </c>
    </row>
  </sheetData>
  <mergeCells count="34">
    <mergeCell ref="AJ2:AK2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P2:Y2"/>
    <mergeCell ref="P3:V3"/>
    <mergeCell ref="P4:Y4"/>
    <mergeCell ref="B2:F2"/>
    <mergeCell ref="Z8:AB8"/>
    <mergeCell ref="AC8:AE8"/>
    <mergeCell ref="B3:F3"/>
    <mergeCell ref="C7:C9"/>
    <mergeCell ref="D7:D9"/>
    <mergeCell ref="E7:G7"/>
    <mergeCell ref="N8:P8"/>
    <mergeCell ref="A18:C18"/>
    <mergeCell ref="AI7:AK7"/>
    <mergeCell ref="A17:C17"/>
    <mergeCell ref="AF8:AH8"/>
    <mergeCell ref="G8:G9"/>
    <mergeCell ref="F8:F9"/>
    <mergeCell ref="E8:E9"/>
    <mergeCell ref="H7:P7"/>
    <mergeCell ref="H8:J8"/>
    <mergeCell ref="K8:M8"/>
    <mergeCell ref="A7:A9"/>
    <mergeCell ref="B7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Normal="100" workbookViewId="0">
      <selection activeCell="J2" sqref="J2:S2"/>
    </sheetView>
  </sheetViews>
  <sheetFormatPr defaultRowHeight="14.4" x14ac:dyDescent="0.3"/>
  <cols>
    <col min="1" max="1" width="25.33203125" customWidth="1"/>
    <col min="2" max="2" width="9" customWidth="1"/>
    <col min="3" max="17" width="9.33203125" bestFit="1" customWidth="1"/>
  </cols>
  <sheetData>
    <row r="1" spans="1:23" x14ac:dyDescent="0.3">
      <c r="N1" s="55"/>
      <c r="O1" s="55"/>
      <c r="V1" s="43" t="s">
        <v>16</v>
      </c>
      <c r="W1" s="43"/>
    </row>
    <row r="2" spans="1:23" ht="15.6" x14ac:dyDescent="0.3">
      <c r="B2" s="7" t="s">
        <v>25</v>
      </c>
      <c r="C2" s="2"/>
      <c r="E2" s="2"/>
      <c r="F2" s="2"/>
      <c r="I2" s="25"/>
      <c r="J2" s="33" t="s">
        <v>58</v>
      </c>
      <c r="K2" s="33"/>
      <c r="L2" s="33"/>
      <c r="M2" s="33"/>
      <c r="N2" s="33"/>
      <c r="O2" s="33"/>
      <c r="P2" s="33"/>
      <c r="Q2" s="33"/>
      <c r="R2" s="33"/>
      <c r="S2" s="33"/>
    </row>
    <row r="3" spans="1:23" ht="15.6" x14ac:dyDescent="0.3">
      <c r="A3" s="3"/>
      <c r="B3" s="47" t="s">
        <v>41</v>
      </c>
      <c r="C3" s="47"/>
      <c r="D3" s="47"/>
      <c r="E3" s="47"/>
      <c r="F3" s="47"/>
      <c r="G3" s="47"/>
      <c r="H3" s="2"/>
      <c r="I3" s="3"/>
      <c r="J3" s="47" t="s">
        <v>42</v>
      </c>
      <c r="K3" s="47"/>
      <c r="L3" s="47"/>
      <c r="M3" s="47"/>
      <c r="N3" s="47"/>
      <c r="O3" s="47"/>
      <c r="P3" s="47"/>
      <c r="Q3" s="26"/>
      <c r="R3" s="26"/>
      <c r="S3" s="26"/>
    </row>
    <row r="4" spans="1:23" ht="15.6" x14ac:dyDescent="0.3">
      <c r="C4" s="8"/>
      <c r="E4" s="3"/>
      <c r="F4" s="3"/>
      <c r="I4" s="3"/>
      <c r="J4" s="35" t="s">
        <v>31</v>
      </c>
      <c r="K4" s="35"/>
      <c r="L4" s="35"/>
      <c r="M4" s="35"/>
      <c r="N4" s="35"/>
      <c r="O4" s="35"/>
      <c r="P4" s="35"/>
      <c r="Q4" s="35"/>
      <c r="R4" s="35"/>
      <c r="S4" s="35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31" t="s">
        <v>30</v>
      </c>
      <c r="B7" s="34" t="s">
        <v>12</v>
      </c>
      <c r="C7" s="34" t="s">
        <v>4</v>
      </c>
      <c r="D7" s="34"/>
      <c r="E7" s="34"/>
      <c r="F7" s="34" t="s">
        <v>7</v>
      </c>
      <c r="G7" s="34"/>
      <c r="H7" s="34"/>
      <c r="I7" s="34" t="s">
        <v>5</v>
      </c>
      <c r="J7" s="34"/>
      <c r="K7" s="34"/>
      <c r="L7" s="34" t="s">
        <v>8</v>
      </c>
      <c r="M7" s="34"/>
      <c r="N7" s="34"/>
      <c r="O7" s="34" t="s">
        <v>6</v>
      </c>
      <c r="P7" s="34"/>
      <c r="Q7" s="34"/>
      <c r="R7" s="42" t="s">
        <v>29</v>
      </c>
      <c r="S7" s="42"/>
      <c r="T7" s="42"/>
      <c r="U7" s="42"/>
      <c r="V7" s="42"/>
      <c r="W7" s="42"/>
    </row>
    <row r="8" spans="1:23" ht="78" x14ac:dyDescent="0.3">
      <c r="A8" s="32"/>
      <c r="B8" s="34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0" t="s">
        <v>10</v>
      </c>
      <c r="V8" s="1" t="s">
        <v>15</v>
      </c>
      <c r="W8" s="1" t="s">
        <v>10</v>
      </c>
    </row>
    <row r="9" spans="1:23" ht="15.6" x14ac:dyDescent="0.3">
      <c r="A9" s="16" t="s">
        <v>33</v>
      </c>
      <c r="B9" s="11">
        <v>20</v>
      </c>
      <c r="C9" s="11">
        <v>3</v>
      </c>
      <c r="D9" s="11">
        <v>4</v>
      </c>
      <c r="E9" s="11">
        <v>13</v>
      </c>
      <c r="F9" s="11">
        <v>3.5</v>
      </c>
      <c r="G9" s="11">
        <v>4</v>
      </c>
      <c r="H9" s="11">
        <v>12.5</v>
      </c>
      <c r="I9" s="11">
        <v>3</v>
      </c>
      <c r="J9" s="11">
        <v>5</v>
      </c>
      <c r="K9" s="11">
        <v>12</v>
      </c>
      <c r="L9" s="11">
        <v>2.8</v>
      </c>
      <c r="M9" s="11">
        <v>5</v>
      </c>
      <c r="N9" s="11">
        <v>12.2</v>
      </c>
      <c r="O9" s="11">
        <v>4</v>
      </c>
      <c r="P9" s="11">
        <v>4</v>
      </c>
      <c r="Q9" s="11">
        <v>12</v>
      </c>
      <c r="R9" s="28">
        <f t="shared" ref="R9:R13" si="0">(C9+F9+I9+L9+O9)/5</f>
        <v>3.2600000000000002</v>
      </c>
      <c r="S9" s="29">
        <v>15</v>
      </c>
      <c r="T9" s="28">
        <f t="shared" ref="T9:T13" si="1">(D9+G9+J9+M9+P9)/5</f>
        <v>4.4000000000000004</v>
      </c>
      <c r="U9" s="29">
        <v>20</v>
      </c>
      <c r="V9" s="30">
        <v>13</v>
      </c>
      <c r="W9" s="29">
        <v>65</v>
      </c>
    </row>
    <row r="10" spans="1:23" ht="15.6" x14ac:dyDescent="0.3">
      <c r="A10" s="16" t="s">
        <v>34</v>
      </c>
      <c r="B10" s="11">
        <v>25</v>
      </c>
      <c r="C10" s="11">
        <v>3</v>
      </c>
      <c r="D10" s="11">
        <v>6</v>
      </c>
      <c r="E10" s="11">
        <v>16</v>
      </c>
      <c r="F10" s="11">
        <v>3</v>
      </c>
      <c r="G10" s="11">
        <v>8.6999999999999993</v>
      </c>
      <c r="H10" s="11">
        <v>13.3</v>
      </c>
      <c r="I10" s="11">
        <v>3</v>
      </c>
      <c r="J10" s="11">
        <v>8</v>
      </c>
      <c r="K10" s="11">
        <v>14</v>
      </c>
      <c r="L10" s="11">
        <v>3.2</v>
      </c>
      <c r="M10" s="11">
        <v>8.1999999999999993</v>
      </c>
      <c r="N10" s="11">
        <v>13.6</v>
      </c>
      <c r="O10" s="11">
        <v>3</v>
      </c>
      <c r="P10" s="11">
        <v>6</v>
      </c>
      <c r="Q10" s="11">
        <v>16</v>
      </c>
      <c r="R10" s="27">
        <v>3.04</v>
      </c>
      <c r="S10" s="6">
        <v>12</v>
      </c>
      <c r="T10" s="28">
        <v>7.38</v>
      </c>
      <c r="U10" s="29">
        <v>28</v>
      </c>
      <c r="V10" s="30">
        <v>14.58</v>
      </c>
      <c r="W10" s="29">
        <v>60</v>
      </c>
    </row>
    <row r="11" spans="1:23" ht="15.6" x14ac:dyDescent="0.3">
      <c r="A11" s="16" t="s">
        <v>35</v>
      </c>
      <c r="B11" s="11">
        <v>25</v>
      </c>
      <c r="C11" s="11">
        <v>3</v>
      </c>
      <c r="D11" s="11">
        <v>7</v>
      </c>
      <c r="E11" s="11">
        <v>15</v>
      </c>
      <c r="F11" s="11">
        <v>3.7</v>
      </c>
      <c r="G11" s="11">
        <v>6.7</v>
      </c>
      <c r="H11" s="11">
        <v>14.6</v>
      </c>
      <c r="I11" s="11">
        <v>3</v>
      </c>
      <c r="J11" s="11">
        <v>7</v>
      </c>
      <c r="K11" s="11">
        <v>15</v>
      </c>
      <c r="L11" s="11">
        <v>2.8</v>
      </c>
      <c r="M11" s="11">
        <v>7.8</v>
      </c>
      <c r="N11" s="11">
        <v>14.4</v>
      </c>
      <c r="O11" s="11">
        <v>2</v>
      </c>
      <c r="P11" s="11">
        <v>9</v>
      </c>
      <c r="Q11" s="11">
        <v>14</v>
      </c>
      <c r="R11" s="28">
        <v>2.74</v>
      </c>
      <c r="S11" s="29">
        <v>15</v>
      </c>
      <c r="T11" s="28">
        <v>6.56</v>
      </c>
      <c r="U11" s="29">
        <v>26.24</v>
      </c>
      <c r="V11" s="30">
        <v>14.9</v>
      </c>
      <c r="W11" s="29">
        <v>59.6</v>
      </c>
    </row>
    <row r="12" spans="1:23" ht="15.6" x14ac:dyDescent="0.3">
      <c r="A12" s="16" t="s">
        <v>36</v>
      </c>
      <c r="B12" s="11">
        <v>25</v>
      </c>
      <c r="C12" s="11">
        <v>6</v>
      </c>
      <c r="D12" s="11">
        <v>7</v>
      </c>
      <c r="E12" s="11">
        <v>12</v>
      </c>
      <c r="F12" s="11">
        <v>3.7</v>
      </c>
      <c r="G12" s="11">
        <v>7.3</v>
      </c>
      <c r="H12" s="11">
        <v>14</v>
      </c>
      <c r="I12" s="11">
        <v>3</v>
      </c>
      <c r="J12" s="11">
        <v>5</v>
      </c>
      <c r="K12" s="11">
        <v>17</v>
      </c>
      <c r="L12" s="11">
        <v>3</v>
      </c>
      <c r="M12" s="11">
        <v>5</v>
      </c>
      <c r="N12" s="11">
        <v>17</v>
      </c>
      <c r="O12" s="11">
        <v>3</v>
      </c>
      <c r="P12" s="11">
        <v>4</v>
      </c>
      <c r="Q12" s="11">
        <v>18</v>
      </c>
      <c r="R12" s="28">
        <v>4</v>
      </c>
      <c r="S12" s="29">
        <v>14.16</v>
      </c>
      <c r="T12" s="28">
        <v>5.66</v>
      </c>
      <c r="U12" s="29">
        <v>22.64</v>
      </c>
      <c r="V12" s="30">
        <v>15.8</v>
      </c>
      <c r="W12" s="29">
        <v>63</v>
      </c>
    </row>
    <row r="13" spans="1:23" ht="15.6" x14ac:dyDescent="0.3">
      <c r="A13" s="16" t="s">
        <v>37</v>
      </c>
      <c r="B13" s="11">
        <v>25</v>
      </c>
      <c r="C13" s="11">
        <v>5</v>
      </c>
      <c r="D13" s="11">
        <v>6</v>
      </c>
      <c r="E13" s="11">
        <v>14</v>
      </c>
      <c r="F13" s="11">
        <v>3</v>
      </c>
      <c r="G13" s="11">
        <v>7.3</v>
      </c>
      <c r="H13" s="11">
        <v>14.7</v>
      </c>
      <c r="I13" s="11">
        <v>6</v>
      </c>
      <c r="J13" s="11">
        <v>7</v>
      </c>
      <c r="K13" s="11">
        <v>12</v>
      </c>
      <c r="L13" s="11">
        <v>4.5999999999999996</v>
      </c>
      <c r="M13" s="11">
        <v>7.2</v>
      </c>
      <c r="N13" s="11">
        <v>13.2</v>
      </c>
      <c r="O13" s="11">
        <v>5</v>
      </c>
      <c r="P13" s="11">
        <v>8</v>
      </c>
      <c r="Q13" s="11">
        <v>12</v>
      </c>
      <c r="R13" s="28">
        <f t="shared" si="0"/>
        <v>4.7200000000000006</v>
      </c>
      <c r="S13" s="29">
        <f t="shared" ref="S13" si="2">R13*100/B13</f>
        <v>18.880000000000003</v>
      </c>
      <c r="T13" s="28">
        <f t="shared" si="1"/>
        <v>7.1</v>
      </c>
      <c r="U13" s="29">
        <f t="shared" ref="U13" si="3">T13*100/B13</f>
        <v>28.4</v>
      </c>
      <c r="V13" s="30">
        <f t="shared" ref="V13" si="4">(E13+H13+K13+N13+Q13)/5</f>
        <v>13.180000000000001</v>
      </c>
      <c r="W13" s="29">
        <f t="shared" ref="W13" si="5">V13*100/B13</f>
        <v>52.720000000000006</v>
      </c>
    </row>
    <row r="14" spans="1:23" ht="15.6" x14ac:dyDescent="0.3">
      <c r="A14" s="13" t="s">
        <v>1</v>
      </c>
      <c r="B14" s="13">
        <v>120</v>
      </c>
      <c r="C14" s="13">
        <v>20</v>
      </c>
      <c r="D14" s="13">
        <v>30</v>
      </c>
      <c r="E14" s="13">
        <v>70</v>
      </c>
      <c r="F14" s="13">
        <v>16.899999999999999</v>
      </c>
      <c r="G14" s="13">
        <v>34</v>
      </c>
      <c r="H14" s="13">
        <v>69.099999999999994</v>
      </c>
      <c r="I14" s="13">
        <v>18</v>
      </c>
      <c r="J14" s="13">
        <v>32</v>
      </c>
      <c r="K14" s="13">
        <v>70</v>
      </c>
      <c r="L14" s="13">
        <v>16.399999999999999</v>
      </c>
      <c r="M14" s="13">
        <v>33.200000000000003</v>
      </c>
      <c r="N14" s="13">
        <v>70.400000000000006</v>
      </c>
      <c r="O14" s="13">
        <v>17</v>
      </c>
      <c r="P14" s="13">
        <v>31</v>
      </c>
      <c r="Q14" s="13">
        <v>72</v>
      </c>
      <c r="R14" s="5">
        <v>18</v>
      </c>
      <c r="S14" s="6">
        <v>15</v>
      </c>
      <c r="T14" s="5">
        <v>31</v>
      </c>
      <c r="U14" s="6">
        <v>25.6</v>
      </c>
      <c r="V14" s="22">
        <v>71</v>
      </c>
      <c r="W14" s="6">
        <v>59.4</v>
      </c>
    </row>
    <row r="15" spans="1:23" ht="17.25" customHeight="1" x14ac:dyDescent="0.3">
      <c r="A15" s="21" t="s">
        <v>11</v>
      </c>
      <c r="B15" s="14">
        <f>B14*100/B14</f>
        <v>100</v>
      </c>
      <c r="C15" s="12">
        <f>C14*100/B14</f>
        <v>16.666666666666668</v>
      </c>
      <c r="D15" s="12">
        <v>25</v>
      </c>
      <c r="E15" s="12">
        <v>58</v>
      </c>
      <c r="F15" s="12">
        <v>14</v>
      </c>
      <c r="G15" s="12">
        <v>27.6</v>
      </c>
      <c r="H15" s="12">
        <v>58</v>
      </c>
      <c r="I15" s="12">
        <v>14.7</v>
      </c>
      <c r="J15" s="12">
        <v>26.8</v>
      </c>
      <c r="K15" s="12">
        <v>58</v>
      </c>
      <c r="L15" s="12">
        <v>14</v>
      </c>
      <c r="M15" s="12">
        <v>27.2</v>
      </c>
      <c r="N15" s="12">
        <v>59</v>
      </c>
      <c r="O15" s="12">
        <v>15</v>
      </c>
      <c r="P15" s="12">
        <v>25</v>
      </c>
      <c r="Q15" s="12">
        <v>60</v>
      </c>
      <c r="R15" s="19"/>
      <c r="S15" s="19"/>
      <c r="T15" s="19"/>
      <c r="U15" s="19"/>
      <c r="V15" s="19"/>
      <c r="W15" s="19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J4:S4"/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J2:S2"/>
    <mergeCell ref="J3:P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</vt:lpstr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2025-11-20T17:47:37Z</dcterms:modified>
</cp:coreProperties>
</file>