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/>
  </bookViews>
  <sheets>
    <sheet name="Балапан ортаңғы  топ" sheetId="17" r:id="rId1"/>
    <sheet name="Қарлығаш ортаңғы топ" sheetId="11" r:id="rId2"/>
    <sheet name="Күншуақ ересек топ" sheetId="12" r:id="rId3"/>
    <sheet name="Ботақан ересек топ" sheetId="13" r:id="rId4"/>
    <sheet name="МДҰ әдіскерінің жинағы" sheetId="16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7" i="17" l="1"/>
  <c r="AJ17" i="17"/>
  <c r="AI17" i="17"/>
  <c r="AH17" i="17"/>
  <c r="AH18" i="17" s="1"/>
  <c r="AG17" i="17"/>
  <c r="AF17" i="17"/>
  <c r="AE17" i="17"/>
  <c r="AD17" i="17"/>
  <c r="AD18" i="17" s="1"/>
  <c r="AC17" i="17"/>
  <c r="AB17" i="17"/>
  <c r="AA17" i="17"/>
  <c r="Z17" i="17"/>
  <c r="Z18" i="17" s="1"/>
  <c r="Y17" i="17"/>
  <c r="Y18" i="17" s="1"/>
  <c r="X17" i="17"/>
  <c r="W17" i="17"/>
  <c r="V17" i="17"/>
  <c r="V18" i="17" s="1"/>
  <c r="U17" i="17"/>
  <c r="U18" i="17" s="1"/>
  <c r="T17" i="17"/>
  <c r="S17" i="17"/>
  <c r="R17" i="17"/>
  <c r="R18" i="17" s="1"/>
  <c r="Q17" i="17"/>
  <c r="Q18" i="17" s="1"/>
  <c r="P17" i="17"/>
  <c r="O17" i="17"/>
  <c r="N17" i="17"/>
  <c r="N18" i="17" s="1"/>
  <c r="M17" i="17"/>
  <c r="M18" i="17" s="1"/>
  <c r="L17" i="17"/>
  <c r="K17" i="17"/>
  <c r="J17" i="17"/>
  <c r="J18" i="17" s="1"/>
  <c r="I17" i="17"/>
  <c r="I18" i="17" s="1"/>
  <c r="H17" i="17"/>
  <c r="G17" i="17"/>
  <c r="G18" i="17" s="1"/>
  <c r="F17" i="17"/>
  <c r="F18" i="17" s="1"/>
  <c r="E17" i="17"/>
  <c r="E18" i="17" s="1"/>
  <c r="D17" i="17"/>
  <c r="D18" i="17" s="1"/>
  <c r="K18" i="17" l="1"/>
  <c r="O18" i="17"/>
  <c r="S18" i="17"/>
  <c r="AA18" i="17"/>
  <c r="AE18" i="17"/>
  <c r="AI18" i="17"/>
  <c r="H18" i="17"/>
  <c r="L18" i="17"/>
  <c r="P18" i="17"/>
  <c r="T18" i="17"/>
  <c r="X18" i="17"/>
  <c r="AB18" i="17"/>
  <c r="AF18" i="17"/>
  <c r="AJ18" i="17"/>
  <c r="AC18" i="17"/>
  <c r="AG18" i="17"/>
  <c r="AK18" i="17"/>
  <c r="W18" i="17"/>
  <c r="X12" i="16"/>
  <c r="X11" i="16"/>
  <c r="W10" i="16"/>
  <c r="X10" i="16" s="1"/>
  <c r="W9" i="16"/>
  <c r="X9" i="16" s="1"/>
  <c r="V12" i="16"/>
  <c r="V11" i="16"/>
  <c r="V10" i="16"/>
  <c r="V9" i="16"/>
  <c r="T12" i="16"/>
  <c r="T11" i="16"/>
  <c r="T10" i="16"/>
  <c r="T9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D17" i="11"/>
  <c r="AB18" i="11" l="1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C13" i="16" l="1"/>
  <c r="F13" i="16"/>
  <c r="E13" i="16"/>
  <c r="D13" i="16"/>
  <c r="E17" i="11"/>
  <c r="G13" i="16"/>
  <c r="H13" i="16"/>
  <c r="I13" i="16"/>
  <c r="J13" i="16"/>
  <c r="K13" i="16"/>
  <c r="L13" i="16"/>
  <c r="M13" i="16"/>
  <c r="N13" i="16"/>
  <c r="O13" i="16"/>
  <c r="P13" i="16"/>
  <c r="Q13" i="16"/>
  <c r="R13" i="16"/>
  <c r="Q18" i="13"/>
  <c r="R18" i="13"/>
  <c r="U18" i="13"/>
  <c r="V18" i="13"/>
  <c r="AK18" i="13"/>
  <c r="AL18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8" i="12" l="1"/>
  <c r="R18" i="12"/>
  <c r="N18" i="12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J14" i="16"/>
  <c r="F18" i="13"/>
  <c r="G18" i="13"/>
  <c r="D18" i="13"/>
  <c r="E18" i="13"/>
  <c r="F18" i="12"/>
  <c r="G18" i="12"/>
  <c r="D18" i="12"/>
  <c r="E18" i="12"/>
  <c r="G18" i="11"/>
  <c r="O14" i="16"/>
  <c r="K14" i="16"/>
  <c r="C14" i="16"/>
  <c r="G14" i="16"/>
  <c r="R14" i="16"/>
  <c r="N14" i="16"/>
  <c r="F14" i="16"/>
  <c r="Q14" i="16"/>
  <c r="D14" i="16"/>
  <c r="H14" i="16"/>
  <c r="L14" i="16"/>
  <c r="P14" i="16"/>
  <c r="E14" i="16"/>
  <c r="I14" i="16"/>
  <c r="M14" i="16"/>
  <c r="E18" i="11"/>
  <c r="D18" i="11"/>
  <c r="F18" i="11"/>
</calcChain>
</file>

<file path=xl/sharedStrings.xml><?xml version="1.0" encoding="utf-8"?>
<sst xmlns="http://schemas.openxmlformats.org/spreadsheetml/2006/main" count="290" uniqueCount="50">
  <si>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</si>
  <si>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</si>
  <si>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</si>
  <si>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</si>
  <si>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</si>
  <si>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</si>
  <si>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</si>
  <si>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</si>
  <si>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</si>
  <si>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</si>
  <si>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</si>
  <si>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</si>
  <si>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</si>
  <si>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</si>
  <si>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</si>
  <si>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</si>
  <si>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</si>
  <si>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</si>
  <si>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</si>
  <si>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</si>
  <si>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</si>
  <si>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</si>
  <si>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</si>
  <si>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</si>
  <si>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</si>
  <si>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</si>
  <si>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</si>
  <si>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</si>
  <si>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БАРЛЫҒЫ</t>
  </si>
  <si>
    <t xml:space="preserve">Жас ерекшелік топтары </t>
  </si>
  <si>
    <t>Оқыту тілі: қазақ</t>
  </si>
  <si>
    <t>Мырзазметова.Б</t>
  </si>
  <si>
    <t>Бекбауова.П</t>
  </si>
  <si>
    <t>"Балапан"ортаңғы топ</t>
  </si>
  <si>
    <t>"Қарлығаш"ортаңғы топ</t>
  </si>
  <si>
    <t>Медеуова.Н</t>
  </si>
  <si>
    <t>Бекмуратова.А</t>
  </si>
  <si>
    <t>"Күншуақ"ересек топ</t>
  </si>
  <si>
    <t>Еркеева.Г</t>
  </si>
  <si>
    <t>Мырзадияр.Р</t>
  </si>
  <si>
    <t>Кайпова.А</t>
  </si>
  <si>
    <t>Абуова.Б</t>
  </si>
  <si>
    <t>Әдіскерінің аты-жөні: Сапабекова.О</t>
  </si>
  <si>
    <t>"Ботақан" ерсек топ</t>
  </si>
  <si>
    <t>"Ботақан"ересек топ</t>
  </si>
  <si>
    <t>Мекен-жайы: Түркістан облысы, Қазығұрт ауданы,Шарбұлақ ауылы</t>
  </si>
  <si>
    <t>Мекен-жайы: Түркістан облысы, Қазығұрт ауданы, Шарбұлақ ауылы</t>
  </si>
  <si>
    <t>Мектепке дейінгі ұйым әдіскерінің  топтары бойынша жинақтау парағы</t>
  </si>
  <si>
    <t>МДҰ атауы: МКҚК "Шарбұлақ" бөбекжай-бақшасы</t>
  </si>
  <si>
    <t>МДҰ атауы: МКҚК "Шарбулақ" бөбекжай-бақшасы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</si>
</sst>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abSelected="1" zoomScale="80" zoomScaleNormal="80" workbookViewId="0">
      <selection activeCell="G34" sqref="G34"/>
    </sheetView>
  </sheetViews>
  <sheetFormatPr defaultRowHeight="14.4" x14ac:dyDescent="0.3"/>
  <cols>
    <col min="1" max="1" width="4.6640625" customWidth="1"/>
    <col min="2" max="2" width="19.6640625" customWidth="1"/>
    <col min="3" max="3" width="15" customWidth="1"/>
    <col min="4" max="4" width="8.33203125" customWidth="1"/>
    <col min="5" max="5" width="7.6640625" customWidth="1"/>
    <col min="6" max="6" width="7" customWidth="1"/>
    <col min="7" max="7" width="6.6640625" customWidth="1"/>
    <col min="8" max="8" width="8.109375" customWidth="1"/>
    <col min="9" max="9" width="6.88671875" customWidth="1"/>
    <col min="10" max="10" width="7.44140625" customWidth="1"/>
    <col min="11" max="11" width="7.33203125" customWidth="1"/>
    <col min="12" max="12" width="6.88671875" customWidth="1"/>
    <col min="13" max="13" width="7.33203125" customWidth="1"/>
    <col min="14" max="14" width="7.109375" customWidth="1"/>
    <col min="15" max="15" width="7.5546875" customWidth="1"/>
    <col min="16" max="16" width="7.44140625" customWidth="1"/>
    <col min="17" max="17" width="6.88671875" customWidth="1"/>
    <col min="18" max="18" width="12.44140625" customWidth="1"/>
    <col min="19" max="23" width="12.33203125" customWidth="1"/>
    <col min="24" max="24" width="7.109375" customWidth="1"/>
    <col min="25" max="25" width="6.109375" customWidth="1"/>
    <col min="26" max="26" width="6.88671875" customWidth="1"/>
    <col min="27" max="27" width="7.88671875" customWidth="1"/>
    <col min="28" max="28" width="6.6640625" customWidth="1"/>
    <col min="29" max="30" width="7.44140625" customWidth="1"/>
    <col min="31" max="31" width="7.109375" customWidth="1"/>
    <col min="32" max="32" width="6.44140625" customWidth="1"/>
    <col min="33" max="33" width="7" customWidth="1"/>
    <col min="34" max="34" width="9.33203125" customWidth="1"/>
    <col min="35" max="35" width="8.109375" customWidth="1"/>
    <col min="36" max="36" width="8.88671875" customWidth="1"/>
    <col min="37" max="37" width="8.6640625" customWidth="1"/>
  </cols>
  <sheetData>
    <row r="2" spans="1:37" ht="15.6" x14ac:dyDescent="0.3">
      <c r="A2" s="7"/>
      <c r="B2" s="17" t="s">
        <v>47</v>
      </c>
      <c r="C2" s="17"/>
      <c r="D2" s="17"/>
      <c r="E2" s="17"/>
      <c r="F2" s="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8" t="s">
        <v>49</v>
      </c>
      <c r="S2" s="28"/>
      <c r="T2" s="28"/>
      <c r="U2" s="28"/>
      <c r="V2" s="28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6" t="s">
        <v>16</v>
      </c>
      <c r="AK2" s="46"/>
    </row>
    <row r="3" spans="1:37" ht="15.6" x14ac:dyDescent="0.3">
      <c r="A3" s="3"/>
      <c r="B3" s="28" t="s">
        <v>42</v>
      </c>
      <c r="C3" s="28"/>
      <c r="D3" s="28"/>
      <c r="E3" s="28"/>
      <c r="F3" s="2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4" t="s">
        <v>46</v>
      </c>
      <c r="S3" s="44"/>
      <c r="T3" s="44"/>
      <c r="U3" s="44"/>
      <c r="V3" s="44"/>
      <c r="W3" s="44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5" t="s">
        <v>30</v>
      </c>
      <c r="S4" s="45"/>
      <c r="T4" s="45"/>
      <c r="U4" s="45"/>
      <c r="V4" s="45"/>
      <c r="W4" s="45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29" t="s">
        <v>0</v>
      </c>
      <c r="B7" s="30" t="s">
        <v>2</v>
      </c>
      <c r="C7" s="30" t="s">
        <v>3</v>
      </c>
      <c r="D7" s="30" t="s">
        <v>9</v>
      </c>
      <c r="E7" s="30" t="s">
        <v>4</v>
      </c>
      <c r="F7" s="30"/>
      <c r="G7" s="30"/>
      <c r="H7" s="25" t="s">
        <v>7</v>
      </c>
      <c r="I7" s="26"/>
      <c r="J7" s="26"/>
      <c r="K7" s="26"/>
      <c r="L7" s="26"/>
      <c r="M7" s="26"/>
      <c r="N7" s="26"/>
      <c r="O7" s="26"/>
      <c r="P7" s="27"/>
      <c r="Q7" s="30" t="s">
        <v>5</v>
      </c>
      <c r="R7" s="30"/>
      <c r="S7" s="30"/>
      <c r="T7" s="25" t="s">
        <v>8</v>
      </c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7"/>
      <c r="AI7" s="30" t="s">
        <v>6</v>
      </c>
      <c r="AJ7" s="30"/>
      <c r="AK7" s="30"/>
    </row>
    <row r="8" spans="1:37" ht="15.75" customHeight="1" x14ac:dyDescent="0.3">
      <c r="A8" s="29"/>
      <c r="B8" s="30"/>
      <c r="C8" s="30"/>
      <c r="D8" s="30"/>
      <c r="E8" s="36" t="s">
        <v>13</v>
      </c>
      <c r="F8" s="36" t="s">
        <v>14</v>
      </c>
      <c r="G8" s="36" t="s">
        <v>15</v>
      </c>
      <c r="H8" s="39" t="s">
        <v>17</v>
      </c>
      <c r="I8" s="40"/>
      <c r="J8" s="40"/>
      <c r="K8" s="26" t="s">
        <v>18</v>
      </c>
      <c r="L8" s="26"/>
      <c r="M8" s="27"/>
      <c r="N8" s="41" t="s">
        <v>21</v>
      </c>
      <c r="O8" s="42"/>
      <c r="P8" s="43"/>
      <c r="Q8" s="36" t="s">
        <v>13</v>
      </c>
      <c r="R8" s="36" t="s">
        <v>14</v>
      </c>
      <c r="S8" s="36" t="s">
        <v>15</v>
      </c>
      <c r="T8" s="38" t="s">
        <v>22</v>
      </c>
      <c r="U8" s="38"/>
      <c r="V8" s="38"/>
      <c r="W8" s="38" t="s">
        <v>19</v>
      </c>
      <c r="X8" s="38"/>
      <c r="Y8" s="38"/>
      <c r="Z8" s="29" t="s">
        <v>23</v>
      </c>
      <c r="AA8" s="29"/>
      <c r="AB8" s="29"/>
      <c r="AC8" s="29" t="s">
        <v>24</v>
      </c>
      <c r="AD8" s="29"/>
      <c r="AE8" s="29"/>
      <c r="AF8" s="42" t="s">
        <v>20</v>
      </c>
      <c r="AG8" s="42"/>
      <c r="AH8" s="43"/>
      <c r="AI8" s="36" t="s">
        <v>13</v>
      </c>
      <c r="AJ8" s="36" t="s">
        <v>14</v>
      </c>
      <c r="AK8" s="36" t="s">
        <v>15</v>
      </c>
    </row>
    <row r="9" spans="1:37" ht="138.75" customHeight="1" x14ac:dyDescent="0.3">
      <c r="A9" s="29"/>
      <c r="B9" s="30"/>
      <c r="C9" s="30"/>
      <c r="D9" s="30"/>
      <c r="E9" s="37"/>
      <c r="F9" s="37"/>
      <c r="G9" s="3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7"/>
      <c r="R9" s="37"/>
      <c r="S9" s="37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7"/>
      <c r="AJ9" s="37"/>
      <c r="AK9" s="37"/>
    </row>
    <row r="10" spans="1:37" ht="15.6" x14ac:dyDescent="0.3">
      <c r="A10" s="5">
        <v>1</v>
      </c>
      <c r="B10" s="6" t="s">
        <v>33</v>
      </c>
      <c r="C10" s="6" t="s">
        <v>31</v>
      </c>
      <c r="D10" s="12">
        <v>25</v>
      </c>
      <c r="E10" s="12">
        <v>7</v>
      </c>
      <c r="F10" s="12">
        <v>13</v>
      </c>
      <c r="G10" s="12">
        <v>4</v>
      </c>
      <c r="H10" s="12">
        <v>8</v>
      </c>
      <c r="I10" s="12">
        <v>13</v>
      </c>
      <c r="J10" s="12">
        <v>4</v>
      </c>
      <c r="K10" s="12">
        <v>8</v>
      </c>
      <c r="L10" s="12">
        <v>13</v>
      </c>
      <c r="M10" s="12">
        <v>4</v>
      </c>
      <c r="N10" s="12">
        <v>7</v>
      </c>
      <c r="O10" s="12">
        <v>14</v>
      </c>
      <c r="P10" s="12">
        <v>4</v>
      </c>
      <c r="Q10" s="12">
        <v>7</v>
      </c>
      <c r="R10" s="12">
        <v>11</v>
      </c>
      <c r="S10" s="12">
        <v>7</v>
      </c>
      <c r="T10" s="12">
        <v>8</v>
      </c>
      <c r="U10" s="12">
        <v>14</v>
      </c>
      <c r="V10" s="12">
        <v>3</v>
      </c>
      <c r="W10" s="12">
        <v>7</v>
      </c>
      <c r="X10" s="12">
        <v>14</v>
      </c>
      <c r="Y10" s="12">
        <v>4</v>
      </c>
      <c r="Z10" s="12">
        <v>8</v>
      </c>
      <c r="AA10" s="12">
        <v>13</v>
      </c>
      <c r="AB10" s="12">
        <v>4</v>
      </c>
      <c r="AC10" s="12">
        <v>7</v>
      </c>
      <c r="AD10" s="12">
        <v>14</v>
      </c>
      <c r="AE10" s="12">
        <v>4</v>
      </c>
      <c r="AF10" s="12">
        <v>7</v>
      </c>
      <c r="AG10" s="12">
        <v>13</v>
      </c>
      <c r="AH10" s="12">
        <v>5</v>
      </c>
      <c r="AI10" s="12">
        <v>7</v>
      </c>
      <c r="AJ10" s="12">
        <v>11</v>
      </c>
      <c r="AK10" s="12">
        <v>7</v>
      </c>
    </row>
    <row r="11" spans="1:37" ht="15.6" x14ac:dyDescent="0.3">
      <c r="A11" s="5">
        <v>2</v>
      </c>
      <c r="B11" s="6"/>
      <c r="C11" s="6" t="s">
        <v>32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31" t="s">
        <v>1</v>
      </c>
      <c r="B17" s="32"/>
      <c r="C17" s="33"/>
      <c r="D17" s="14">
        <f t="shared" ref="D17:AK17" si="0">SUM(D10:D16)</f>
        <v>25</v>
      </c>
      <c r="E17" s="12">
        <f t="shared" si="0"/>
        <v>7</v>
      </c>
      <c r="F17" s="12">
        <f t="shared" si="0"/>
        <v>13</v>
      </c>
      <c r="G17" s="12">
        <f t="shared" si="0"/>
        <v>4</v>
      </c>
      <c r="H17" s="12">
        <f t="shared" si="0"/>
        <v>8</v>
      </c>
      <c r="I17" s="12">
        <f t="shared" si="0"/>
        <v>13</v>
      </c>
      <c r="J17" s="12">
        <f t="shared" si="0"/>
        <v>4</v>
      </c>
      <c r="K17" s="12">
        <f t="shared" si="0"/>
        <v>8</v>
      </c>
      <c r="L17" s="12">
        <f t="shared" si="0"/>
        <v>13</v>
      </c>
      <c r="M17" s="12">
        <f t="shared" si="0"/>
        <v>4</v>
      </c>
      <c r="N17" s="12">
        <f t="shared" si="0"/>
        <v>7</v>
      </c>
      <c r="O17" s="12">
        <f t="shared" si="0"/>
        <v>14</v>
      </c>
      <c r="P17" s="12">
        <f t="shared" si="0"/>
        <v>4</v>
      </c>
      <c r="Q17" s="12">
        <f t="shared" si="0"/>
        <v>7</v>
      </c>
      <c r="R17" s="12">
        <f t="shared" si="0"/>
        <v>11</v>
      </c>
      <c r="S17" s="12">
        <f t="shared" si="0"/>
        <v>7</v>
      </c>
      <c r="T17" s="12">
        <f t="shared" si="0"/>
        <v>8</v>
      </c>
      <c r="U17" s="12">
        <f t="shared" si="0"/>
        <v>14</v>
      </c>
      <c r="V17" s="12">
        <f t="shared" si="0"/>
        <v>3</v>
      </c>
      <c r="W17" s="12">
        <f t="shared" si="0"/>
        <v>7</v>
      </c>
      <c r="X17" s="12">
        <f t="shared" si="0"/>
        <v>14</v>
      </c>
      <c r="Y17" s="12">
        <f t="shared" si="0"/>
        <v>4</v>
      </c>
      <c r="Z17" s="12">
        <f t="shared" si="0"/>
        <v>8</v>
      </c>
      <c r="AA17" s="12">
        <f t="shared" si="0"/>
        <v>13</v>
      </c>
      <c r="AB17" s="12">
        <f t="shared" si="0"/>
        <v>4</v>
      </c>
      <c r="AC17" s="12">
        <f t="shared" si="0"/>
        <v>7</v>
      </c>
      <c r="AD17" s="12">
        <f t="shared" si="0"/>
        <v>14</v>
      </c>
      <c r="AE17" s="12">
        <f t="shared" si="0"/>
        <v>4</v>
      </c>
      <c r="AF17" s="12">
        <f t="shared" si="0"/>
        <v>7</v>
      </c>
      <c r="AG17" s="12">
        <f t="shared" si="0"/>
        <v>13</v>
      </c>
      <c r="AH17" s="12">
        <f t="shared" si="0"/>
        <v>5</v>
      </c>
      <c r="AI17" s="12">
        <f t="shared" si="0"/>
        <v>7</v>
      </c>
      <c r="AJ17" s="12">
        <f t="shared" si="0"/>
        <v>11</v>
      </c>
      <c r="AK17" s="12">
        <f t="shared" si="0"/>
        <v>7</v>
      </c>
    </row>
    <row r="18" spans="1:37" ht="18.75" customHeight="1" x14ac:dyDescent="0.25">
      <c r="A18" s="34" t="s">
        <v>10</v>
      </c>
      <c r="B18" s="35"/>
      <c r="C18" s="35"/>
      <c r="D18" s="16">
        <f>D17*100/D17</f>
        <v>100</v>
      </c>
      <c r="E18" s="13">
        <f>E17*100/D17</f>
        <v>28</v>
      </c>
      <c r="F18" s="13">
        <f>F17*100/D17</f>
        <v>52</v>
      </c>
      <c r="G18" s="13">
        <f>G17*100/D17</f>
        <v>16</v>
      </c>
      <c r="H18" s="13">
        <f>H17*100/D17</f>
        <v>32</v>
      </c>
      <c r="I18" s="13">
        <f>I17*100/D17</f>
        <v>52</v>
      </c>
      <c r="J18" s="13">
        <f>J17*100/D17</f>
        <v>16</v>
      </c>
      <c r="K18" s="13">
        <f>K17*100/D17</f>
        <v>32</v>
      </c>
      <c r="L18" s="13">
        <f>L17*100/D17</f>
        <v>52</v>
      </c>
      <c r="M18" s="13">
        <f>M17*100/D17</f>
        <v>16</v>
      </c>
      <c r="N18" s="13">
        <f>N17*100/D17</f>
        <v>28</v>
      </c>
      <c r="O18" s="13">
        <f>O17*100/D17</f>
        <v>56</v>
      </c>
      <c r="P18" s="13">
        <f>P17*100/D17</f>
        <v>16</v>
      </c>
      <c r="Q18" s="13">
        <f>Q17*100/D17</f>
        <v>28</v>
      </c>
      <c r="R18" s="13">
        <f>R17*100/D17</f>
        <v>44</v>
      </c>
      <c r="S18" s="13">
        <f>S17*100/D17</f>
        <v>28</v>
      </c>
      <c r="T18" s="13">
        <f>T17*100/D17</f>
        <v>32</v>
      </c>
      <c r="U18" s="13">
        <f>U17*100/D17</f>
        <v>56</v>
      </c>
      <c r="V18" s="13">
        <f>V17*100/D17</f>
        <v>12</v>
      </c>
      <c r="W18" s="13">
        <f>W17*100/D17</f>
        <v>28</v>
      </c>
      <c r="X18" s="13">
        <f>X17*100/D17</f>
        <v>56</v>
      </c>
      <c r="Y18" s="13">
        <f>Y17*100/D17</f>
        <v>16</v>
      </c>
      <c r="Z18" s="13">
        <f>Z17*100/D17</f>
        <v>32</v>
      </c>
      <c r="AA18" s="13">
        <f>AA17*100/D17</f>
        <v>52</v>
      </c>
      <c r="AB18" s="13">
        <f>AB17*100/D17</f>
        <v>16</v>
      </c>
      <c r="AC18" s="13">
        <f>AC17*100/D17</f>
        <v>28</v>
      </c>
      <c r="AD18" s="13">
        <f>AD17*100/D17</f>
        <v>56</v>
      </c>
      <c r="AE18" s="13">
        <f>AE17*100/D17</f>
        <v>16</v>
      </c>
      <c r="AF18" s="13">
        <f>AF17*100/D17</f>
        <v>28</v>
      </c>
      <c r="AG18" s="13">
        <f>AG17*100/D17</f>
        <v>52</v>
      </c>
      <c r="AH18" s="13">
        <f>AH17*100/D17</f>
        <v>20</v>
      </c>
      <c r="AI18" s="13">
        <f>AI17*100/D17</f>
        <v>28</v>
      </c>
      <c r="AJ18" s="13">
        <f>AJ17*100/D17</f>
        <v>44</v>
      </c>
      <c r="AK18" s="13">
        <f>AK17*100/D17</f>
        <v>28</v>
      </c>
    </row>
  </sheetData>
  <mergeCells count="33">
    <mergeCell ref="R2:V2"/>
    <mergeCell ref="R3:W3"/>
    <mergeCell ref="R4:W4"/>
    <mergeCell ref="AF8:AH8"/>
    <mergeCell ref="AI8:AI9"/>
    <mergeCell ref="Q7:S7"/>
    <mergeCell ref="T7:AH7"/>
    <mergeCell ref="AI7:AK7"/>
    <mergeCell ref="Q8:Q9"/>
    <mergeCell ref="AJ2:AK2"/>
    <mergeCell ref="AJ8:AJ9"/>
    <mergeCell ref="AK8:AK9"/>
    <mergeCell ref="W8:Y8"/>
    <mergeCell ref="Z8:AB8"/>
    <mergeCell ref="AC8:AE8"/>
    <mergeCell ref="A17:C17"/>
    <mergeCell ref="A18:C18"/>
    <mergeCell ref="R8:R9"/>
    <mergeCell ref="S8:S9"/>
    <mergeCell ref="T8:V8"/>
    <mergeCell ref="E8:E9"/>
    <mergeCell ref="F8:F9"/>
    <mergeCell ref="G8:G9"/>
    <mergeCell ref="H8:J8"/>
    <mergeCell ref="K8:M8"/>
    <mergeCell ref="N8:P8"/>
    <mergeCell ref="H7:P7"/>
    <mergeCell ref="B3:F3"/>
    <mergeCell ref="A7:A9"/>
    <mergeCell ref="B7:B9"/>
    <mergeCell ref="C7:C9"/>
    <mergeCell ref="D7:D9"/>
    <mergeCell ref="E7:G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R2" sqref="R2:V2"/>
    </sheetView>
  </sheetViews>
  <sheetFormatPr defaultRowHeight="14.4" x14ac:dyDescent="0.3"/>
  <cols>
    <col min="1" max="1" width="5.5546875" customWidth="1"/>
    <col min="2" max="2" width="19.6640625" customWidth="1"/>
    <col min="3" max="3" width="14.44140625" customWidth="1"/>
    <col min="4" max="4" width="6.88671875" customWidth="1"/>
    <col min="5" max="5" width="7.33203125" customWidth="1"/>
    <col min="6" max="6" width="8.5546875" customWidth="1"/>
    <col min="7" max="7" width="7.5546875" customWidth="1"/>
    <col min="8" max="8" width="7" customWidth="1"/>
    <col min="9" max="9" width="6.88671875" customWidth="1"/>
    <col min="10" max="10" width="7.44140625" customWidth="1"/>
    <col min="11" max="11" width="7.6640625" customWidth="1"/>
    <col min="12" max="12" width="8.109375" customWidth="1"/>
    <col min="13" max="13" width="7" customWidth="1"/>
    <col min="14" max="14" width="6.6640625" customWidth="1"/>
    <col min="15" max="15" width="7.6640625" customWidth="1"/>
    <col min="16" max="17" width="8" customWidth="1"/>
    <col min="18" max="18" width="8.33203125" customWidth="1"/>
    <col min="19" max="23" width="12.33203125" customWidth="1"/>
    <col min="24" max="24" width="7.33203125" customWidth="1"/>
    <col min="25" max="26" width="7.44140625" customWidth="1"/>
    <col min="27" max="27" width="8.109375" customWidth="1"/>
    <col min="28" max="28" width="8" customWidth="1"/>
    <col min="29" max="29" width="7.109375" customWidth="1"/>
    <col min="30" max="32" width="7.33203125" customWidth="1"/>
    <col min="33" max="33" width="8.33203125" customWidth="1"/>
    <col min="34" max="34" width="7.44140625" customWidth="1"/>
    <col min="35" max="35" width="8.88671875" customWidth="1"/>
    <col min="36" max="36" width="7.88671875" customWidth="1"/>
    <col min="37" max="37" width="9" customWidth="1"/>
  </cols>
  <sheetData>
    <row r="2" spans="1:37" ht="15.6" x14ac:dyDescent="0.3">
      <c r="A2" s="7"/>
      <c r="B2" s="17" t="s">
        <v>47</v>
      </c>
      <c r="C2" s="17"/>
      <c r="D2" s="17"/>
      <c r="E2" s="17"/>
      <c r="F2" s="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8" t="s">
        <v>48</v>
      </c>
      <c r="S2" s="28"/>
      <c r="T2" s="28"/>
      <c r="U2" s="28"/>
      <c r="V2" s="28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6" t="s">
        <v>16</v>
      </c>
      <c r="AK2" s="46"/>
    </row>
    <row r="3" spans="1:37" ht="15.6" x14ac:dyDescent="0.3">
      <c r="A3" s="3"/>
      <c r="B3" s="28" t="s">
        <v>42</v>
      </c>
      <c r="C3" s="28"/>
      <c r="D3" s="28"/>
      <c r="E3" s="28"/>
      <c r="F3" s="2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4" t="s">
        <v>45</v>
      </c>
      <c r="S3" s="44"/>
      <c r="T3" s="44"/>
      <c r="U3" s="44"/>
      <c r="V3" s="44"/>
      <c r="W3" s="44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5" t="s">
        <v>30</v>
      </c>
      <c r="S4" s="45"/>
      <c r="T4" s="45"/>
      <c r="U4" s="45"/>
      <c r="V4" s="45"/>
      <c r="W4" s="45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29" t="s">
        <v>0</v>
      </c>
      <c r="B7" s="30" t="s">
        <v>2</v>
      </c>
      <c r="C7" s="30" t="s">
        <v>3</v>
      </c>
      <c r="D7" s="30" t="s">
        <v>9</v>
      </c>
      <c r="E7" s="30" t="s">
        <v>4</v>
      </c>
      <c r="F7" s="30"/>
      <c r="G7" s="30"/>
      <c r="H7" s="25" t="s">
        <v>7</v>
      </c>
      <c r="I7" s="26"/>
      <c r="J7" s="26"/>
      <c r="K7" s="26"/>
      <c r="L7" s="26"/>
      <c r="M7" s="26"/>
      <c r="N7" s="26"/>
      <c r="O7" s="26"/>
      <c r="P7" s="27"/>
      <c r="Q7" s="30" t="s">
        <v>5</v>
      </c>
      <c r="R7" s="30"/>
      <c r="S7" s="30"/>
      <c r="T7" s="25" t="s">
        <v>8</v>
      </c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7"/>
      <c r="AI7" s="30" t="s">
        <v>6</v>
      </c>
      <c r="AJ7" s="30"/>
      <c r="AK7" s="30"/>
    </row>
    <row r="8" spans="1:37" ht="15.75" customHeight="1" x14ac:dyDescent="0.3">
      <c r="A8" s="29"/>
      <c r="B8" s="30"/>
      <c r="C8" s="30"/>
      <c r="D8" s="30"/>
      <c r="E8" s="36" t="s">
        <v>13</v>
      </c>
      <c r="F8" s="36" t="s">
        <v>14</v>
      </c>
      <c r="G8" s="36" t="s">
        <v>15</v>
      </c>
      <c r="H8" s="39" t="s">
        <v>17</v>
      </c>
      <c r="I8" s="40"/>
      <c r="J8" s="40"/>
      <c r="K8" s="26" t="s">
        <v>18</v>
      </c>
      <c r="L8" s="26"/>
      <c r="M8" s="27"/>
      <c r="N8" s="41" t="s">
        <v>21</v>
      </c>
      <c r="O8" s="42"/>
      <c r="P8" s="43"/>
      <c r="Q8" s="36" t="s">
        <v>13</v>
      </c>
      <c r="R8" s="36" t="s">
        <v>14</v>
      </c>
      <c r="S8" s="36" t="s">
        <v>15</v>
      </c>
      <c r="T8" s="38" t="s">
        <v>22</v>
      </c>
      <c r="U8" s="38"/>
      <c r="V8" s="38"/>
      <c r="W8" s="38" t="s">
        <v>19</v>
      </c>
      <c r="X8" s="38"/>
      <c r="Y8" s="38"/>
      <c r="Z8" s="29" t="s">
        <v>23</v>
      </c>
      <c r="AA8" s="29"/>
      <c r="AB8" s="29"/>
      <c r="AC8" s="29" t="s">
        <v>24</v>
      </c>
      <c r="AD8" s="29"/>
      <c r="AE8" s="29"/>
      <c r="AF8" s="42" t="s">
        <v>20</v>
      </c>
      <c r="AG8" s="42"/>
      <c r="AH8" s="43"/>
      <c r="AI8" s="36" t="s">
        <v>13</v>
      </c>
      <c r="AJ8" s="36" t="s">
        <v>14</v>
      </c>
      <c r="AK8" s="36" t="s">
        <v>15</v>
      </c>
    </row>
    <row r="9" spans="1:37" ht="146.25" customHeight="1" x14ac:dyDescent="0.3">
      <c r="A9" s="29"/>
      <c r="B9" s="30"/>
      <c r="C9" s="30"/>
      <c r="D9" s="30"/>
      <c r="E9" s="37"/>
      <c r="F9" s="37"/>
      <c r="G9" s="3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7"/>
      <c r="R9" s="37"/>
      <c r="S9" s="37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7"/>
      <c r="AJ9" s="37"/>
      <c r="AK9" s="37"/>
    </row>
    <row r="10" spans="1:37" ht="15.6" x14ac:dyDescent="0.3">
      <c r="A10" s="5">
        <v>1</v>
      </c>
      <c r="B10" s="6" t="s">
        <v>34</v>
      </c>
      <c r="C10" s="6" t="s">
        <v>35</v>
      </c>
      <c r="D10" s="12">
        <v>25</v>
      </c>
      <c r="E10" s="12">
        <v>7</v>
      </c>
      <c r="F10" s="12">
        <v>13</v>
      </c>
      <c r="G10" s="12">
        <v>4</v>
      </c>
      <c r="H10" s="12">
        <v>8</v>
      </c>
      <c r="I10" s="12">
        <v>13</v>
      </c>
      <c r="J10" s="12">
        <v>4</v>
      </c>
      <c r="K10" s="12">
        <v>8</v>
      </c>
      <c r="L10" s="12">
        <v>13</v>
      </c>
      <c r="M10" s="12">
        <v>4</v>
      </c>
      <c r="N10" s="12">
        <v>7</v>
      </c>
      <c r="O10" s="12">
        <v>14</v>
      </c>
      <c r="P10" s="12">
        <v>4</v>
      </c>
      <c r="Q10" s="12">
        <v>7</v>
      </c>
      <c r="R10" s="12">
        <v>11</v>
      </c>
      <c r="S10" s="12">
        <v>7</v>
      </c>
      <c r="T10" s="12">
        <v>8</v>
      </c>
      <c r="U10" s="12">
        <v>14</v>
      </c>
      <c r="V10" s="12">
        <v>3</v>
      </c>
      <c r="W10" s="12">
        <v>7</v>
      </c>
      <c r="X10" s="12">
        <v>14</v>
      </c>
      <c r="Y10" s="12">
        <v>4</v>
      </c>
      <c r="Z10" s="12">
        <v>8</v>
      </c>
      <c r="AA10" s="12">
        <v>13</v>
      </c>
      <c r="AB10" s="12">
        <v>4</v>
      </c>
      <c r="AC10" s="12">
        <v>7</v>
      </c>
      <c r="AD10" s="12">
        <v>14</v>
      </c>
      <c r="AE10" s="12">
        <v>4</v>
      </c>
      <c r="AF10" s="12">
        <v>7</v>
      </c>
      <c r="AG10" s="12">
        <v>13</v>
      </c>
      <c r="AH10" s="12">
        <v>5</v>
      </c>
      <c r="AI10" s="12">
        <v>7</v>
      </c>
      <c r="AJ10" s="12">
        <v>11</v>
      </c>
      <c r="AK10" s="12">
        <v>7</v>
      </c>
    </row>
    <row r="11" spans="1:37" ht="15.6" x14ac:dyDescent="0.3">
      <c r="A11" s="5">
        <v>2</v>
      </c>
      <c r="B11" s="6"/>
      <c r="C11" s="6" t="s">
        <v>36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31" t="s">
        <v>1</v>
      </c>
      <c r="B17" s="32"/>
      <c r="C17" s="33"/>
      <c r="D17" s="14">
        <f t="shared" ref="D17:AK17" si="0">SUM(D10:D16)</f>
        <v>25</v>
      </c>
      <c r="E17" s="12">
        <f t="shared" si="0"/>
        <v>7</v>
      </c>
      <c r="F17" s="12">
        <f t="shared" si="0"/>
        <v>13</v>
      </c>
      <c r="G17" s="12">
        <f t="shared" si="0"/>
        <v>4</v>
      </c>
      <c r="H17" s="12">
        <f t="shared" si="0"/>
        <v>8</v>
      </c>
      <c r="I17" s="12">
        <f t="shared" si="0"/>
        <v>13</v>
      </c>
      <c r="J17" s="12">
        <f t="shared" si="0"/>
        <v>4</v>
      </c>
      <c r="K17" s="12">
        <f t="shared" si="0"/>
        <v>8</v>
      </c>
      <c r="L17" s="12">
        <f t="shared" si="0"/>
        <v>13</v>
      </c>
      <c r="M17" s="12">
        <f t="shared" si="0"/>
        <v>4</v>
      </c>
      <c r="N17" s="12">
        <f t="shared" si="0"/>
        <v>7</v>
      </c>
      <c r="O17" s="12">
        <f t="shared" si="0"/>
        <v>14</v>
      </c>
      <c r="P17" s="12">
        <f t="shared" si="0"/>
        <v>4</v>
      </c>
      <c r="Q17" s="12">
        <f t="shared" si="0"/>
        <v>7</v>
      </c>
      <c r="R17" s="12">
        <f t="shared" si="0"/>
        <v>11</v>
      </c>
      <c r="S17" s="12">
        <f t="shared" si="0"/>
        <v>7</v>
      </c>
      <c r="T17" s="12">
        <f t="shared" si="0"/>
        <v>8</v>
      </c>
      <c r="U17" s="12">
        <f t="shared" si="0"/>
        <v>14</v>
      </c>
      <c r="V17" s="12">
        <f t="shared" si="0"/>
        <v>3</v>
      </c>
      <c r="W17" s="12">
        <f t="shared" si="0"/>
        <v>7</v>
      </c>
      <c r="X17" s="12">
        <f t="shared" si="0"/>
        <v>14</v>
      </c>
      <c r="Y17" s="12">
        <f t="shared" si="0"/>
        <v>4</v>
      </c>
      <c r="Z17" s="12">
        <f t="shared" si="0"/>
        <v>8</v>
      </c>
      <c r="AA17" s="12">
        <f t="shared" si="0"/>
        <v>13</v>
      </c>
      <c r="AB17" s="12">
        <f t="shared" si="0"/>
        <v>4</v>
      </c>
      <c r="AC17" s="12">
        <f t="shared" si="0"/>
        <v>7</v>
      </c>
      <c r="AD17" s="12">
        <f t="shared" si="0"/>
        <v>14</v>
      </c>
      <c r="AE17" s="12">
        <f t="shared" si="0"/>
        <v>4</v>
      </c>
      <c r="AF17" s="12">
        <f t="shared" si="0"/>
        <v>7</v>
      </c>
      <c r="AG17" s="12">
        <f t="shared" si="0"/>
        <v>13</v>
      </c>
      <c r="AH17" s="12">
        <f t="shared" si="0"/>
        <v>5</v>
      </c>
      <c r="AI17" s="12">
        <f t="shared" si="0"/>
        <v>7</v>
      </c>
      <c r="AJ17" s="12">
        <f t="shared" si="0"/>
        <v>11</v>
      </c>
      <c r="AK17" s="12">
        <f t="shared" si="0"/>
        <v>7</v>
      </c>
    </row>
    <row r="18" spans="1:37" ht="18.75" customHeight="1" x14ac:dyDescent="0.25">
      <c r="A18" s="34" t="s">
        <v>10</v>
      </c>
      <c r="B18" s="35"/>
      <c r="C18" s="35"/>
      <c r="D18" s="16">
        <f>D17*100/D17</f>
        <v>100</v>
      </c>
      <c r="E18" s="13">
        <f>E17*100/D17</f>
        <v>28</v>
      </c>
      <c r="F18" s="13">
        <f>F17*100/D17</f>
        <v>52</v>
      </c>
      <c r="G18" s="13">
        <f>G17*100/D17</f>
        <v>16</v>
      </c>
      <c r="H18" s="13">
        <f>H17*100/D17</f>
        <v>32</v>
      </c>
      <c r="I18" s="13">
        <f>I17*100/D17</f>
        <v>52</v>
      </c>
      <c r="J18" s="13">
        <f>J17*100/D17</f>
        <v>16</v>
      </c>
      <c r="K18" s="13">
        <f>K17*100/D17</f>
        <v>32</v>
      </c>
      <c r="L18" s="13">
        <f>L17*100/D17</f>
        <v>52</v>
      </c>
      <c r="M18" s="13">
        <f>M17*100/D17</f>
        <v>16</v>
      </c>
      <c r="N18" s="13">
        <f>N17*100/D17</f>
        <v>28</v>
      </c>
      <c r="O18" s="13">
        <f>O17*100/D17</f>
        <v>56</v>
      </c>
      <c r="P18" s="13">
        <f>P17*100/D17</f>
        <v>16</v>
      </c>
      <c r="Q18" s="13">
        <f>Q17*100/D17</f>
        <v>28</v>
      </c>
      <c r="R18" s="13">
        <f>R17*100/D17</f>
        <v>44</v>
      </c>
      <c r="S18" s="13">
        <f>S17*100/D17</f>
        <v>28</v>
      </c>
      <c r="T18" s="13">
        <f>T17*100/D17</f>
        <v>32</v>
      </c>
      <c r="U18" s="13">
        <f>U17*100/D17</f>
        <v>56</v>
      </c>
      <c r="V18" s="13">
        <f>V17*100/D17</f>
        <v>12</v>
      </c>
      <c r="W18" s="13">
        <f>W17*100/D17</f>
        <v>28</v>
      </c>
      <c r="X18" s="13">
        <f>X17*100/D17</f>
        <v>56</v>
      </c>
      <c r="Y18" s="13">
        <f>Y17*100/D17</f>
        <v>16</v>
      </c>
      <c r="Z18" s="13">
        <f>Z17*100/D17</f>
        <v>32</v>
      </c>
      <c r="AA18" s="13">
        <f>AA17*100/D17</f>
        <v>52</v>
      </c>
      <c r="AB18" s="13">
        <f>AB17*100/D17</f>
        <v>16</v>
      </c>
      <c r="AC18" s="13">
        <f>AC17*100/D17</f>
        <v>28</v>
      </c>
      <c r="AD18" s="13">
        <f>AD17*100/D17</f>
        <v>56</v>
      </c>
      <c r="AE18" s="13">
        <f>AE17*100/D17</f>
        <v>16</v>
      </c>
      <c r="AF18" s="13">
        <f>AF17*100/D17</f>
        <v>28</v>
      </c>
      <c r="AG18" s="13">
        <f>AG17*100/D17</f>
        <v>52</v>
      </c>
      <c r="AH18" s="13">
        <f>AH17*100/D17</f>
        <v>20</v>
      </c>
      <c r="AI18" s="13">
        <f>AI17*100/D17</f>
        <v>28</v>
      </c>
      <c r="AJ18" s="13">
        <f>AJ17*100/D17</f>
        <v>44</v>
      </c>
      <c r="AK18" s="13">
        <f>AK17*100/D17</f>
        <v>28</v>
      </c>
    </row>
  </sheetData>
  <mergeCells count="33">
    <mergeCell ref="R2:V2"/>
    <mergeCell ref="R3:W3"/>
    <mergeCell ref="R4:W4"/>
    <mergeCell ref="AK8:AK9"/>
    <mergeCell ref="N8:P8"/>
    <mergeCell ref="AJ2:AK2"/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R2" sqref="R2:V2"/>
    </sheetView>
  </sheetViews>
  <sheetFormatPr defaultRowHeight="14.4" x14ac:dyDescent="0.3"/>
  <cols>
    <col min="1" max="1" width="5.88671875" customWidth="1"/>
    <col min="2" max="2" width="16.109375" customWidth="1"/>
    <col min="3" max="3" width="19.88671875" customWidth="1"/>
    <col min="4" max="4" width="9" customWidth="1"/>
    <col min="5" max="5" width="11.44140625" customWidth="1"/>
    <col min="6" max="6" width="7.6640625" customWidth="1"/>
    <col min="7" max="8" width="8" customWidth="1"/>
    <col min="9" max="9" width="9.44140625" customWidth="1"/>
    <col min="10" max="10" width="8.5546875" customWidth="1"/>
    <col min="11" max="11" width="7.88671875" customWidth="1"/>
    <col min="12" max="12" width="8.6640625" customWidth="1"/>
    <col min="13" max="13" width="8" customWidth="1"/>
    <col min="14" max="14" width="8.109375" customWidth="1"/>
    <col min="15" max="15" width="8.44140625" customWidth="1"/>
    <col min="16" max="16" width="8.33203125" customWidth="1"/>
    <col min="17" max="17" width="7.88671875" customWidth="1"/>
    <col min="18" max="18" width="12.6640625" customWidth="1"/>
    <col min="19" max="29" width="12.33203125" customWidth="1"/>
    <col min="30" max="30" width="8.88671875" customWidth="1"/>
    <col min="31" max="31" width="9.5546875" customWidth="1"/>
    <col min="32" max="32" width="9.44140625" customWidth="1"/>
    <col min="33" max="33" width="9.33203125" customWidth="1"/>
    <col min="34" max="35" width="7.88671875" customWidth="1"/>
    <col min="36" max="36" width="8.109375" customWidth="1"/>
    <col min="37" max="37" width="7.109375" customWidth="1"/>
  </cols>
  <sheetData>
    <row r="2" spans="1:37" ht="15.6" x14ac:dyDescent="0.3">
      <c r="A2" s="7"/>
      <c r="B2" s="17" t="s">
        <v>27</v>
      </c>
      <c r="C2" s="17"/>
      <c r="D2" s="17"/>
      <c r="E2" s="17"/>
      <c r="F2" s="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8" t="s">
        <v>48</v>
      </c>
      <c r="S2" s="28"/>
      <c r="T2" s="28"/>
      <c r="U2" s="28"/>
      <c r="V2" s="28"/>
      <c r="W2" s="3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6" t="s">
        <v>16</v>
      </c>
      <c r="AK2" s="46"/>
    </row>
    <row r="3" spans="1:37" ht="15.6" x14ac:dyDescent="0.3">
      <c r="A3" s="3"/>
      <c r="B3" s="28" t="s">
        <v>42</v>
      </c>
      <c r="C3" s="28"/>
      <c r="D3" s="28"/>
      <c r="E3" s="28"/>
      <c r="F3" s="2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4" t="s">
        <v>46</v>
      </c>
      <c r="S3" s="44"/>
      <c r="T3" s="44"/>
      <c r="U3" s="44"/>
      <c r="V3" s="44"/>
      <c r="W3" s="44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5" t="s">
        <v>30</v>
      </c>
      <c r="S4" s="45"/>
      <c r="T4" s="45"/>
      <c r="U4" s="45"/>
      <c r="V4" s="45"/>
      <c r="W4" s="45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29" t="s">
        <v>0</v>
      </c>
      <c r="B7" s="30" t="s">
        <v>2</v>
      </c>
      <c r="C7" s="30" t="s">
        <v>3</v>
      </c>
      <c r="D7" s="30" t="s">
        <v>9</v>
      </c>
      <c r="E7" s="30" t="s">
        <v>4</v>
      </c>
      <c r="F7" s="30"/>
      <c r="G7" s="30"/>
      <c r="H7" s="25" t="s">
        <v>7</v>
      </c>
      <c r="I7" s="26"/>
      <c r="J7" s="26"/>
      <c r="K7" s="26"/>
      <c r="L7" s="26"/>
      <c r="M7" s="26"/>
      <c r="N7" s="26"/>
      <c r="O7" s="26"/>
      <c r="P7" s="27"/>
      <c r="Q7" s="30" t="s">
        <v>5</v>
      </c>
      <c r="R7" s="30"/>
      <c r="S7" s="30"/>
      <c r="T7" s="25" t="s">
        <v>8</v>
      </c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7"/>
      <c r="AI7" s="30" t="s">
        <v>6</v>
      </c>
      <c r="AJ7" s="30"/>
      <c r="AK7" s="30"/>
    </row>
    <row r="8" spans="1:37" ht="15.75" customHeight="1" x14ac:dyDescent="0.3">
      <c r="A8" s="29"/>
      <c r="B8" s="30"/>
      <c r="C8" s="30"/>
      <c r="D8" s="30"/>
      <c r="E8" s="36" t="s">
        <v>13</v>
      </c>
      <c r="F8" s="36" t="s">
        <v>14</v>
      </c>
      <c r="G8" s="36" t="s">
        <v>15</v>
      </c>
      <c r="H8" s="38" t="s">
        <v>17</v>
      </c>
      <c r="I8" s="38"/>
      <c r="J8" s="38"/>
      <c r="K8" s="30" t="s">
        <v>18</v>
      </c>
      <c r="L8" s="30"/>
      <c r="M8" s="30"/>
      <c r="N8" s="29" t="s">
        <v>21</v>
      </c>
      <c r="O8" s="29"/>
      <c r="P8" s="29"/>
      <c r="Q8" s="36" t="s">
        <v>13</v>
      </c>
      <c r="R8" s="36" t="s">
        <v>14</v>
      </c>
      <c r="S8" s="36" t="s">
        <v>15</v>
      </c>
      <c r="T8" s="38" t="s">
        <v>22</v>
      </c>
      <c r="U8" s="38"/>
      <c r="V8" s="38"/>
      <c r="W8" s="38" t="s">
        <v>19</v>
      </c>
      <c r="X8" s="38"/>
      <c r="Y8" s="38"/>
      <c r="Z8" s="29" t="s">
        <v>23</v>
      </c>
      <c r="AA8" s="29"/>
      <c r="AB8" s="29"/>
      <c r="AC8" s="29" t="s">
        <v>24</v>
      </c>
      <c r="AD8" s="29"/>
      <c r="AE8" s="29"/>
      <c r="AF8" s="42" t="s">
        <v>20</v>
      </c>
      <c r="AG8" s="42"/>
      <c r="AH8" s="43"/>
      <c r="AI8" s="36" t="s">
        <v>13</v>
      </c>
      <c r="AJ8" s="36" t="s">
        <v>14</v>
      </c>
      <c r="AK8" s="36" t="s">
        <v>15</v>
      </c>
    </row>
    <row r="9" spans="1:37" ht="114.75" customHeight="1" x14ac:dyDescent="0.3">
      <c r="A9" s="29"/>
      <c r="B9" s="30"/>
      <c r="C9" s="30"/>
      <c r="D9" s="30"/>
      <c r="E9" s="37"/>
      <c r="F9" s="37"/>
      <c r="G9" s="3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7"/>
      <c r="R9" s="37"/>
      <c r="S9" s="37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7"/>
      <c r="AJ9" s="37"/>
      <c r="AK9" s="37"/>
    </row>
    <row r="10" spans="1:37" ht="15.6" x14ac:dyDescent="0.3">
      <c r="A10" s="5">
        <v>1</v>
      </c>
      <c r="B10" s="6" t="s">
        <v>37</v>
      </c>
      <c r="C10" s="6" t="s">
        <v>38</v>
      </c>
      <c r="D10" s="12">
        <v>25</v>
      </c>
      <c r="E10" s="12">
        <v>8</v>
      </c>
      <c r="F10" s="12">
        <v>13</v>
      </c>
      <c r="G10" s="12">
        <v>4</v>
      </c>
      <c r="H10" s="12">
        <v>7</v>
      </c>
      <c r="I10" s="12">
        <v>14</v>
      </c>
      <c r="J10" s="12">
        <v>4</v>
      </c>
      <c r="K10" s="12">
        <v>7</v>
      </c>
      <c r="L10" s="12">
        <v>13</v>
      </c>
      <c r="M10" s="12">
        <v>5</v>
      </c>
      <c r="N10" s="12">
        <v>7</v>
      </c>
      <c r="O10" s="12">
        <v>11</v>
      </c>
      <c r="P10" s="12">
        <v>7</v>
      </c>
      <c r="Q10" s="12">
        <v>8</v>
      </c>
      <c r="R10" s="12">
        <v>10</v>
      </c>
      <c r="S10" s="12">
        <v>7</v>
      </c>
      <c r="T10" s="12">
        <v>7</v>
      </c>
      <c r="U10" s="12">
        <v>11</v>
      </c>
      <c r="V10" s="12">
        <v>7</v>
      </c>
      <c r="W10" s="12">
        <v>7</v>
      </c>
      <c r="X10" s="12">
        <v>12</v>
      </c>
      <c r="Y10" s="12">
        <v>6</v>
      </c>
      <c r="Z10" s="12">
        <v>8</v>
      </c>
      <c r="AA10" s="12">
        <v>13</v>
      </c>
      <c r="AB10" s="12">
        <v>4</v>
      </c>
      <c r="AC10" s="12">
        <v>7</v>
      </c>
      <c r="AD10" s="12">
        <v>11</v>
      </c>
      <c r="AE10" s="12">
        <v>7</v>
      </c>
      <c r="AF10" s="12">
        <v>8</v>
      </c>
      <c r="AG10" s="12">
        <v>13</v>
      </c>
      <c r="AH10" s="12">
        <v>4</v>
      </c>
      <c r="AI10" s="12">
        <v>8</v>
      </c>
      <c r="AJ10" s="12">
        <v>13</v>
      </c>
      <c r="AK10" s="12">
        <v>4</v>
      </c>
    </row>
    <row r="11" spans="1:37" ht="15.6" x14ac:dyDescent="0.3">
      <c r="A11" s="5">
        <v>2</v>
      </c>
      <c r="B11" s="6"/>
      <c r="C11" s="6" t="s">
        <v>39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31" t="s">
        <v>1</v>
      </c>
      <c r="B17" s="32"/>
      <c r="C17" s="33"/>
      <c r="D17" s="14">
        <f>SUM(D10:D16)</f>
        <v>25</v>
      </c>
      <c r="E17" s="12">
        <f>SUM(E10:E16)</f>
        <v>8</v>
      </c>
      <c r="F17" s="12">
        <f>SUM(F10:F16)</f>
        <v>13</v>
      </c>
      <c r="G17" s="12">
        <f>SUM(G10:G16)</f>
        <v>4</v>
      </c>
      <c r="H17" s="12">
        <f t="shared" ref="H17:M17" si="0">SUM(H10:H16)</f>
        <v>7</v>
      </c>
      <c r="I17" s="12">
        <f t="shared" si="0"/>
        <v>14</v>
      </c>
      <c r="J17" s="12">
        <f t="shared" si="0"/>
        <v>4</v>
      </c>
      <c r="K17" s="12">
        <f t="shared" si="0"/>
        <v>7</v>
      </c>
      <c r="L17" s="12">
        <f t="shared" si="0"/>
        <v>13</v>
      </c>
      <c r="M17" s="12">
        <f t="shared" si="0"/>
        <v>5</v>
      </c>
      <c r="N17" s="12">
        <f t="shared" ref="N17:S17" si="1">SUM(N10:N16)</f>
        <v>7</v>
      </c>
      <c r="O17" s="12">
        <f t="shared" si="1"/>
        <v>11</v>
      </c>
      <c r="P17" s="12">
        <f t="shared" si="1"/>
        <v>7</v>
      </c>
      <c r="Q17" s="12">
        <f t="shared" si="1"/>
        <v>8</v>
      </c>
      <c r="R17" s="12">
        <f t="shared" si="1"/>
        <v>10</v>
      </c>
      <c r="S17" s="12">
        <f t="shared" si="1"/>
        <v>7</v>
      </c>
      <c r="T17" s="12">
        <f t="shared" ref="T17:AE17" si="2">SUM(T10:T16)</f>
        <v>7</v>
      </c>
      <c r="U17" s="12">
        <f t="shared" si="2"/>
        <v>11</v>
      </c>
      <c r="V17" s="12">
        <f t="shared" si="2"/>
        <v>7</v>
      </c>
      <c r="W17" s="12">
        <f t="shared" si="2"/>
        <v>7</v>
      </c>
      <c r="X17" s="12">
        <f t="shared" si="2"/>
        <v>12</v>
      </c>
      <c r="Y17" s="12">
        <f t="shared" si="2"/>
        <v>6</v>
      </c>
      <c r="Z17" s="12">
        <f t="shared" si="2"/>
        <v>8</v>
      </c>
      <c r="AA17" s="12">
        <f t="shared" si="2"/>
        <v>13</v>
      </c>
      <c r="AB17" s="12">
        <f t="shared" si="2"/>
        <v>4</v>
      </c>
      <c r="AC17" s="12">
        <f t="shared" si="2"/>
        <v>7</v>
      </c>
      <c r="AD17" s="12">
        <f t="shared" si="2"/>
        <v>11</v>
      </c>
      <c r="AE17" s="12">
        <f t="shared" si="2"/>
        <v>7</v>
      </c>
      <c r="AF17" s="12">
        <f t="shared" ref="AF17:AK17" si="3">SUM(AF10:AF16)</f>
        <v>8</v>
      </c>
      <c r="AG17" s="12">
        <f t="shared" si="3"/>
        <v>13</v>
      </c>
      <c r="AH17" s="12">
        <f t="shared" si="3"/>
        <v>4</v>
      </c>
      <c r="AI17" s="12">
        <f t="shared" si="3"/>
        <v>8</v>
      </c>
      <c r="AJ17" s="12">
        <f t="shared" si="3"/>
        <v>13</v>
      </c>
      <c r="AK17" s="12">
        <f t="shared" si="3"/>
        <v>4</v>
      </c>
    </row>
    <row r="18" spans="1:37" ht="21.75" customHeight="1" x14ac:dyDescent="0.25">
      <c r="A18" s="47" t="s">
        <v>10</v>
      </c>
      <c r="B18" s="47"/>
      <c r="C18" s="47"/>
      <c r="D18" s="16">
        <f>D17*100/D17</f>
        <v>100</v>
      </c>
      <c r="E18" s="13">
        <f>E17*100/D17</f>
        <v>32</v>
      </c>
      <c r="F18" s="13">
        <f>F17*100/D17</f>
        <v>52</v>
      </c>
      <c r="G18" s="13">
        <f>G17*100/D17</f>
        <v>16</v>
      </c>
      <c r="H18" s="13">
        <f>H17*100/D17</f>
        <v>28</v>
      </c>
      <c r="I18" s="13">
        <f>I17*100/D17</f>
        <v>56</v>
      </c>
      <c r="J18" s="13">
        <f>J17*100/D17</f>
        <v>16</v>
      </c>
      <c r="K18" s="13">
        <f>K17*100/D17</f>
        <v>28</v>
      </c>
      <c r="L18" s="13">
        <f>L17*100/D17</f>
        <v>52</v>
      </c>
      <c r="M18" s="13">
        <f>M17*100/D17</f>
        <v>20</v>
      </c>
      <c r="N18" s="13">
        <f>N17*100/D17</f>
        <v>28</v>
      </c>
      <c r="O18" s="13">
        <f>O17*100/D17</f>
        <v>44</v>
      </c>
      <c r="P18" s="13">
        <f>P17*100/D17</f>
        <v>28</v>
      </c>
      <c r="Q18" s="13">
        <f>Q17*100/D17</f>
        <v>32</v>
      </c>
      <c r="R18" s="13">
        <f>R17*100/D17</f>
        <v>40</v>
      </c>
      <c r="S18" s="13">
        <f>S17*100/D17</f>
        <v>28</v>
      </c>
      <c r="T18" s="13">
        <f>T17*100/D17</f>
        <v>28</v>
      </c>
      <c r="U18" s="13">
        <f>U17*100/D17</f>
        <v>44</v>
      </c>
      <c r="V18" s="13">
        <f>V17*100/D17</f>
        <v>28</v>
      </c>
      <c r="W18" s="13">
        <f>W17*100/D17</f>
        <v>28</v>
      </c>
      <c r="X18" s="13">
        <f>X17*100/D17</f>
        <v>48</v>
      </c>
      <c r="Y18" s="13">
        <f>Y17*100/D17</f>
        <v>24</v>
      </c>
      <c r="Z18" s="13">
        <f>Z17*100/D17</f>
        <v>32</v>
      </c>
      <c r="AA18" s="13">
        <f>AA17*100/D17</f>
        <v>52</v>
      </c>
      <c r="AB18" s="13">
        <f>AB17*100/D17</f>
        <v>16</v>
      </c>
      <c r="AC18" s="13">
        <f>AC17*100/D17</f>
        <v>28</v>
      </c>
      <c r="AD18" s="13">
        <f>AD17*100/D17</f>
        <v>44</v>
      </c>
      <c r="AE18" s="13">
        <f>AE17*100/D17</f>
        <v>28</v>
      </c>
      <c r="AF18" s="13">
        <f>AF17*100/D17</f>
        <v>32</v>
      </c>
      <c r="AG18" s="13">
        <f>AG17*100/D17</f>
        <v>52</v>
      </c>
      <c r="AH18" s="13">
        <f>AH17*100/D17</f>
        <v>16</v>
      </c>
      <c r="AI18" s="13">
        <f>AI17*100/D17</f>
        <v>32</v>
      </c>
      <c r="AJ18" s="13">
        <f>AJ17*100/D17</f>
        <v>52</v>
      </c>
      <c r="AK18" s="13">
        <f>AK17*100/D17</f>
        <v>16</v>
      </c>
    </row>
  </sheetData>
  <mergeCells count="33">
    <mergeCell ref="A18:C18"/>
    <mergeCell ref="AI7:AK7"/>
    <mergeCell ref="A17:C17"/>
    <mergeCell ref="AF8:AH8"/>
    <mergeCell ref="G8:G9"/>
    <mergeCell ref="F8:F9"/>
    <mergeCell ref="E8:E9"/>
    <mergeCell ref="B3:F3"/>
    <mergeCell ref="H7:P7"/>
    <mergeCell ref="H8:J8"/>
    <mergeCell ref="K8:M8"/>
    <mergeCell ref="A7:A9"/>
    <mergeCell ref="B7:B9"/>
    <mergeCell ref="C7:C9"/>
    <mergeCell ref="D7:D9"/>
    <mergeCell ref="E7:G7"/>
    <mergeCell ref="N8:P8"/>
    <mergeCell ref="AJ2:AK2"/>
    <mergeCell ref="AI8:AI9"/>
    <mergeCell ref="AJ8:AJ9"/>
    <mergeCell ref="AK8:AK9"/>
    <mergeCell ref="S8:S9"/>
    <mergeCell ref="Q7:S7"/>
    <mergeCell ref="T7:AH7"/>
    <mergeCell ref="Q8:Q9"/>
    <mergeCell ref="R8:R9"/>
    <mergeCell ref="T8:V8"/>
    <mergeCell ref="W8:Y8"/>
    <mergeCell ref="R2:V2"/>
    <mergeCell ref="R3:W3"/>
    <mergeCell ref="R4:W4"/>
    <mergeCell ref="Z8:AB8"/>
    <mergeCell ref="AC8:AE8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M3" sqref="M3"/>
    </sheetView>
  </sheetViews>
  <sheetFormatPr defaultRowHeight="14.4" x14ac:dyDescent="0.3"/>
  <cols>
    <col min="1" max="1" width="6.109375" customWidth="1"/>
    <col min="2" max="2" width="20.5546875" customWidth="1"/>
    <col min="3" max="3" width="15.6640625" customWidth="1"/>
    <col min="4" max="4" width="7.44140625" customWidth="1"/>
    <col min="5" max="5" width="8.44140625" customWidth="1"/>
    <col min="6" max="6" width="9.109375" customWidth="1"/>
    <col min="7" max="7" width="8.44140625" customWidth="1"/>
    <col min="8" max="8" width="8.88671875" customWidth="1"/>
    <col min="9" max="9" width="8.44140625" customWidth="1"/>
    <col min="10" max="10" width="6.88671875" customWidth="1"/>
    <col min="11" max="11" width="8" customWidth="1"/>
    <col min="12" max="12" width="7.44140625" customWidth="1"/>
    <col min="13" max="13" width="8" customWidth="1"/>
    <col min="14" max="14" width="8.88671875" customWidth="1"/>
    <col min="15" max="15" width="9" customWidth="1"/>
    <col min="16" max="16" width="7.5546875" customWidth="1"/>
    <col min="17" max="17" width="9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23" width="11.44140625" customWidth="1"/>
    <col min="24" max="24" width="7.109375" customWidth="1"/>
    <col min="25" max="25" width="7.44140625" customWidth="1"/>
    <col min="26" max="26" width="7.33203125" customWidth="1"/>
    <col min="27" max="27" width="7.6640625" customWidth="1"/>
    <col min="28" max="28" width="7.5546875" customWidth="1"/>
    <col min="29" max="30" width="8.109375" customWidth="1"/>
    <col min="31" max="31" width="7.44140625" customWidth="1"/>
    <col min="32" max="32" width="8.109375" customWidth="1"/>
    <col min="33" max="33" width="7.6640625" customWidth="1"/>
    <col min="34" max="34" width="8.109375" customWidth="1"/>
    <col min="35" max="35" width="7.5546875" customWidth="1"/>
    <col min="36" max="36" width="8.109375" customWidth="1"/>
    <col min="37" max="37" width="7.33203125" customWidth="1"/>
    <col min="38" max="38" width="8.5546875" customWidth="1"/>
    <col min="39" max="39" width="8.33203125" customWidth="1"/>
    <col min="40" max="40" width="8" customWidth="1"/>
  </cols>
  <sheetData>
    <row r="2" spans="1:40" ht="15.6" x14ac:dyDescent="0.3">
      <c r="A2" s="7"/>
      <c r="B2" s="17" t="s">
        <v>27</v>
      </c>
      <c r="C2" s="17"/>
      <c r="D2" s="17"/>
      <c r="E2" s="17"/>
      <c r="F2" s="1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8" t="s">
        <v>48</v>
      </c>
      <c r="S2" s="28"/>
      <c r="T2" s="28"/>
      <c r="U2" s="28"/>
      <c r="V2" s="28"/>
      <c r="W2" s="3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6" t="s">
        <v>16</v>
      </c>
      <c r="AN2" s="46"/>
    </row>
    <row r="3" spans="1:40" ht="15.6" x14ac:dyDescent="0.3">
      <c r="A3" s="3"/>
      <c r="B3" s="28" t="s">
        <v>42</v>
      </c>
      <c r="C3" s="28"/>
      <c r="D3" s="28"/>
      <c r="E3" s="28"/>
      <c r="F3" s="2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4" t="s">
        <v>46</v>
      </c>
      <c r="S3" s="44"/>
      <c r="T3" s="44"/>
      <c r="U3" s="44"/>
      <c r="V3" s="44"/>
      <c r="W3" s="4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5" t="s">
        <v>30</v>
      </c>
      <c r="S4" s="45"/>
      <c r="T4" s="45"/>
      <c r="U4" s="45"/>
      <c r="V4" s="45"/>
      <c r="W4" s="45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29" t="s">
        <v>0</v>
      </c>
      <c r="B7" s="30" t="s">
        <v>2</v>
      </c>
      <c r="C7" s="30" t="s">
        <v>3</v>
      </c>
      <c r="D7" s="30" t="s">
        <v>9</v>
      </c>
      <c r="E7" s="30" t="s">
        <v>4</v>
      </c>
      <c r="F7" s="30"/>
      <c r="G7" s="30"/>
      <c r="H7" s="25" t="s">
        <v>7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7"/>
      <c r="T7" s="30" t="s">
        <v>5</v>
      </c>
      <c r="U7" s="30"/>
      <c r="V7" s="30"/>
      <c r="W7" s="25" t="s">
        <v>8</v>
      </c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7"/>
      <c r="AL7" s="30" t="s">
        <v>6</v>
      </c>
      <c r="AM7" s="30"/>
      <c r="AN7" s="30"/>
    </row>
    <row r="8" spans="1:40" ht="15.75" customHeight="1" x14ac:dyDescent="0.3">
      <c r="A8" s="29"/>
      <c r="B8" s="30"/>
      <c r="C8" s="30"/>
      <c r="D8" s="30"/>
      <c r="E8" s="36" t="s">
        <v>13</v>
      </c>
      <c r="F8" s="36" t="s">
        <v>14</v>
      </c>
      <c r="G8" s="36" t="s">
        <v>15</v>
      </c>
      <c r="H8" s="54" t="s">
        <v>17</v>
      </c>
      <c r="I8" s="55"/>
      <c r="J8" s="56"/>
      <c r="K8" s="51" t="s">
        <v>18</v>
      </c>
      <c r="L8" s="52"/>
      <c r="M8" s="53"/>
      <c r="N8" s="48" t="s">
        <v>25</v>
      </c>
      <c r="O8" s="49"/>
      <c r="P8" s="50"/>
      <c r="Q8" s="41" t="s">
        <v>21</v>
      </c>
      <c r="R8" s="42"/>
      <c r="S8" s="43"/>
      <c r="T8" s="36" t="s">
        <v>13</v>
      </c>
      <c r="U8" s="36" t="s">
        <v>14</v>
      </c>
      <c r="V8" s="36" t="s">
        <v>15</v>
      </c>
      <c r="W8" s="38" t="s">
        <v>22</v>
      </c>
      <c r="X8" s="38"/>
      <c r="Y8" s="38"/>
      <c r="Z8" s="38" t="s">
        <v>19</v>
      </c>
      <c r="AA8" s="38"/>
      <c r="AB8" s="38"/>
      <c r="AC8" s="29" t="s">
        <v>23</v>
      </c>
      <c r="AD8" s="29"/>
      <c r="AE8" s="29"/>
      <c r="AF8" s="29" t="s">
        <v>24</v>
      </c>
      <c r="AG8" s="29"/>
      <c r="AH8" s="29"/>
      <c r="AI8" s="42" t="s">
        <v>20</v>
      </c>
      <c r="AJ8" s="42"/>
      <c r="AK8" s="43"/>
      <c r="AL8" s="36" t="s">
        <v>13</v>
      </c>
      <c r="AM8" s="36" t="s">
        <v>14</v>
      </c>
      <c r="AN8" s="36" t="s">
        <v>15</v>
      </c>
    </row>
    <row r="9" spans="1:40" ht="126.75" customHeight="1" x14ac:dyDescent="0.3">
      <c r="A9" s="29"/>
      <c r="B9" s="30"/>
      <c r="C9" s="30"/>
      <c r="D9" s="30"/>
      <c r="E9" s="37"/>
      <c r="F9" s="37"/>
      <c r="G9" s="37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37"/>
      <c r="U9" s="37"/>
      <c r="V9" s="37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37"/>
      <c r="AM9" s="37"/>
      <c r="AN9" s="37"/>
    </row>
    <row r="10" spans="1:40" ht="15.6" x14ac:dyDescent="0.3">
      <c r="A10" s="5">
        <v>1</v>
      </c>
      <c r="B10" s="5" t="s">
        <v>43</v>
      </c>
      <c r="C10" s="5" t="s">
        <v>40</v>
      </c>
      <c r="D10" s="5">
        <v>25</v>
      </c>
      <c r="E10" s="5">
        <v>8</v>
      </c>
      <c r="F10" s="5">
        <v>13</v>
      </c>
      <c r="G10" s="5">
        <v>4</v>
      </c>
      <c r="H10" s="5">
        <v>7</v>
      </c>
      <c r="I10" s="5">
        <v>15</v>
      </c>
      <c r="J10" s="5">
        <v>3</v>
      </c>
      <c r="K10" s="5">
        <v>7</v>
      </c>
      <c r="L10" s="5">
        <v>15</v>
      </c>
      <c r="M10" s="5">
        <v>3</v>
      </c>
      <c r="N10" s="5">
        <v>7</v>
      </c>
      <c r="O10" s="5">
        <v>14</v>
      </c>
      <c r="P10" s="5">
        <v>4</v>
      </c>
      <c r="Q10" s="5">
        <v>6</v>
      </c>
      <c r="R10" s="5">
        <v>14</v>
      </c>
      <c r="S10" s="5">
        <v>5</v>
      </c>
      <c r="T10" s="5">
        <v>7</v>
      </c>
      <c r="U10" s="5">
        <v>14</v>
      </c>
      <c r="V10" s="5">
        <v>4</v>
      </c>
      <c r="W10" s="5">
        <v>7</v>
      </c>
      <c r="X10" s="5">
        <v>14</v>
      </c>
      <c r="Y10" s="5">
        <v>4</v>
      </c>
      <c r="Z10" s="5">
        <v>6</v>
      </c>
      <c r="AA10" s="5">
        <v>13</v>
      </c>
      <c r="AB10" s="5">
        <v>6</v>
      </c>
      <c r="AC10" s="5">
        <v>6</v>
      </c>
      <c r="AD10" s="5">
        <v>13</v>
      </c>
      <c r="AE10" s="5">
        <v>6</v>
      </c>
      <c r="AF10" s="5">
        <v>6</v>
      </c>
      <c r="AG10" s="5">
        <v>14</v>
      </c>
      <c r="AH10" s="5">
        <v>5</v>
      </c>
      <c r="AI10" s="5">
        <v>7</v>
      </c>
      <c r="AJ10" s="5">
        <v>13</v>
      </c>
      <c r="AK10" s="5">
        <v>5</v>
      </c>
      <c r="AL10" s="5">
        <v>8</v>
      </c>
      <c r="AM10" s="5">
        <v>13</v>
      </c>
      <c r="AN10" s="5">
        <v>4</v>
      </c>
    </row>
    <row r="11" spans="1:40" ht="15.6" x14ac:dyDescent="0.3">
      <c r="A11" s="5">
        <v>2</v>
      </c>
      <c r="B11" s="5"/>
      <c r="C11" s="5" t="s">
        <v>41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31" t="s">
        <v>1</v>
      </c>
      <c r="B17" s="32"/>
      <c r="C17" s="33"/>
      <c r="D17" s="19">
        <v>25</v>
      </c>
      <c r="E17" s="5">
        <v>8</v>
      </c>
      <c r="F17" s="5">
        <v>13</v>
      </c>
      <c r="G17" s="5">
        <v>4</v>
      </c>
      <c r="H17" s="5">
        <v>7</v>
      </c>
      <c r="I17" s="5">
        <v>15</v>
      </c>
      <c r="J17" s="5">
        <v>3</v>
      </c>
      <c r="K17" s="5">
        <v>7</v>
      </c>
      <c r="L17" s="5">
        <v>15</v>
      </c>
      <c r="M17" s="5">
        <v>3</v>
      </c>
      <c r="N17" s="5">
        <v>7</v>
      </c>
      <c r="O17" s="5">
        <v>14</v>
      </c>
      <c r="P17" s="5">
        <v>4</v>
      </c>
      <c r="Q17" s="5">
        <v>6</v>
      </c>
      <c r="R17" s="5">
        <v>14</v>
      </c>
      <c r="S17" s="5">
        <v>5</v>
      </c>
      <c r="T17" s="5">
        <v>7</v>
      </c>
      <c r="U17" s="5">
        <v>14</v>
      </c>
      <c r="V17" s="5">
        <v>4</v>
      </c>
      <c r="W17" s="5">
        <v>7</v>
      </c>
      <c r="X17" s="5">
        <v>14</v>
      </c>
      <c r="Y17" s="5">
        <v>4</v>
      </c>
      <c r="Z17" s="5">
        <v>6</v>
      </c>
      <c r="AA17" s="5">
        <v>13</v>
      </c>
      <c r="AB17" s="5">
        <v>6</v>
      </c>
      <c r="AC17" s="5">
        <v>6</v>
      </c>
      <c r="AD17" s="5">
        <v>13</v>
      </c>
      <c r="AE17" s="5">
        <v>6</v>
      </c>
      <c r="AF17" s="5">
        <v>6</v>
      </c>
      <c r="AG17" s="5">
        <v>14</v>
      </c>
      <c r="AH17" s="5">
        <v>5</v>
      </c>
      <c r="AI17" s="5">
        <v>7</v>
      </c>
      <c r="AJ17" s="5">
        <v>13</v>
      </c>
      <c r="AK17" s="5">
        <v>5</v>
      </c>
      <c r="AL17" s="5">
        <v>8</v>
      </c>
      <c r="AM17" s="5">
        <v>13</v>
      </c>
      <c r="AN17" s="5">
        <v>4</v>
      </c>
    </row>
    <row r="18" spans="1:40" ht="18.75" customHeight="1" x14ac:dyDescent="0.25">
      <c r="A18" s="47" t="s">
        <v>10</v>
      </c>
      <c r="B18" s="47"/>
      <c r="C18" s="47"/>
      <c r="D18" s="11">
        <f>D17*100/D17</f>
        <v>100</v>
      </c>
      <c r="E18" s="5">
        <f>E17*100/D17</f>
        <v>32</v>
      </c>
      <c r="F18" s="5">
        <f>F17*100/D17</f>
        <v>52</v>
      </c>
      <c r="G18" s="5">
        <f>G17*100/D17</f>
        <v>16</v>
      </c>
      <c r="H18" s="5">
        <f>H17*100/D17</f>
        <v>28</v>
      </c>
      <c r="I18" s="5">
        <f>I17*100/D17</f>
        <v>60</v>
      </c>
      <c r="J18" s="5">
        <f>J17*100/D17</f>
        <v>12</v>
      </c>
      <c r="K18" s="5">
        <f>K17*100/D17</f>
        <v>28</v>
      </c>
      <c r="L18" s="5">
        <f>L17*100/D17</f>
        <v>60</v>
      </c>
      <c r="M18" s="5">
        <f>M17*100/D17</f>
        <v>12</v>
      </c>
      <c r="N18" s="5">
        <f>N17*100/D17</f>
        <v>28</v>
      </c>
      <c r="O18" s="5">
        <f>O17*100/D17</f>
        <v>56</v>
      </c>
      <c r="P18" s="5">
        <f>P17*100/D17</f>
        <v>16</v>
      </c>
      <c r="Q18" s="5">
        <f>Q17*100/D17</f>
        <v>24</v>
      </c>
      <c r="R18" s="5">
        <f>R17*100/D17</f>
        <v>56</v>
      </c>
      <c r="S18" s="5">
        <f>S17*100/D17</f>
        <v>20</v>
      </c>
      <c r="T18" s="5">
        <f>T17*100/D17</f>
        <v>28</v>
      </c>
      <c r="U18" s="5">
        <f>U17*100/D17</f>
        <v>56</v>
      </c>
      <c r="V18" s="5">
        <f>V17*100/D17</f>
        <v>16</v>
      </c>
      <c r="W18" s="5">
        <f>W17*100/D17</f>
        <v>28</v>
      </c>
      <c r="X18" s="5">
        <f>X17*100/D17</f>
        <v>56</v>
      </c>
      <c r="Y18" s="5">
        <f>Y17*100/D17</f>
        <v>16</v>
      </c>
      <c r="Z18" s="5">
        <f>Z17*100/D17</f>
        <v>24</v>
      </c>
      <c r="AA18" s="5">
        <f>AA17*100/D17</f>
        <v>52</v>
      </c>
      <c r="AB18" s="5">
        <f>AB17*100/D17</f>
        <v>24</v>
      </c>
      <c r="AC18" s="5">
        <f>AC17*100/D17</f>
        <v>24</v>
      </c>
      <c r="AD18" s="5">
        <f>AD17*100/D17</f>
        <v>52</v>
      </c>
      <c r="AE18" s="5">
        <f>AE17*100/D17</f>
        <v>24</v>
      </c>
      <c r="AF18" s="5">
        <f>AF17*100/D17</f>
        <v>24</v>
      </c>
      <c r="AG18" s="5">
        <f>AG17*100/D17</f>
        <v>56</v>
      </c>
      <c r="AH18" s="5">
        <f>AH17*100/D17</f>
        <v>20</v>
      </c>
      <c r="AI18" s="5">
        <f>AI17*100/D17</f>
        <v>28</v>
      </c>
      <c r="AJ18" s="5">
        <f>AJ17*100/D17</f>
        <v>52</v>
      </c>
      <c r="AK18" s="5">
        <f>AK17*100/D17</f>
        <v>20</v>
      </c>
      <c r="AL18" s="5">
        <f>AL17*100/D17</f>
        <v>32</v>
      </c>
      <c r="AM18" s="5">
        <f>AM17*100/D17</f>
        <v>52</v>
      </c>
      <c r="AN18" s="5">
        <f>AN17*100/D17</f>
        <v>16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workbookViewId="0">
      <selection activeCell="C3" sqref="C3:H3"/>
    </sheetView>
  </sheetViews>
  <sheetFormatPr defaultRowHeight="14.4" x14ac:dyDescent="0.3"/>
  <cols>
    <col min="1" max="1" width="4.109375" customWidth="1"/>
    <col min="2" max="2" width="19.33203125" customWidth="1"/>
    <col min="3" max="3" width="6.44140625" customWidth="1"/>
    <col min="4" max="4" width="6.5546875" customWidth="1"/>
    <col min="5" max="5" width="6.44140625" customWidth="1"/>
    <col min="6" max="6" width="6.6640625" customWidth="1"/>
    <col min="7" max="7" width="7.6640625" customWidth="1"/>
    <col min="8" max="8" width="7.109375" customWidth="1"/>
    <col min="9" max="9" width="12.44140625" customWidth="1"/>
    <col min="10" max="10" width="13.5546875" customWidth="1"/>
    <col min="11" max="13" width="9.33203125" bestFit="1" customWidth="1"/>
    <col min="14" max="14" width="17.33203125" customWidth="1"/>
    <col min="15" max="15" width="10.33203125" customWidth="1"/>
    <col min="16" max="16" width="6.5546875" customWidth="1"/>
    <col min="17" max="17" width="7.88671875" customWidth="1"/>
    <col min="18" max="18" width="7.44140625" customWidth="1"/>
    <col min="19" max="19" width="6.109375" customWidth="1"/>
    <col min="20" max="20" width="7.33203125" customWidth="1"/>
    <col min="21" max="21" width="7.6640625" customWidth="1"/>
    <col min="22" max="22" width="6.6640625" customWidth="1"/>
    <col min="23" max="23" width="7.6640625" customWidth="1"/>
    <col min="24" max="24" width="7.109375" customWidth="1"/>
  </cols>
  <sheetData>
    <row r="1" spans="1:24" x14ac:dyDescent="0.3">
      <c r="O1" s="57"/>
      <c r="P1" s="57"/>
      <c r="W1" s="46" t="s">
        <v>16</v>
      </c>
      <c r="X1" s="46"/>
    </row>
    <row r="2" spans="1:24" ht="15.6" x14ac:dyDescent="0.3">
      <c r="C2" s="7" t="s">
        <v>26</v>
      </c>
      <c r="D2" s="2"/>
      <c r="F2" s="2"/>
      <c r="G2" s="2"/>
      <c r="J2" s="28" t="s">
        <v>48</v>
      </c>
      <c r="K2" s="28"/>
      <c r="L2" s="28"/>
      <c r="M2" s="28"/>
      <c r="N2" s="28"/>
      <c r="O2" s="3"/>
      <c r="P2" s="3"/>
    </row>
    <row r="3" spans="1:24" ht="15.6" x14ac:dyDescent="0.3">
      <c r="B3" s="3"/>
      <c r="C3" s="44" t="s">
        <v>42</v>
      </c>
      <c r="D3" s="44"/>
      <c r="E3" s="44"/>
      <c r="F3" s="44"/>
      <c r="G3" s="44"/>
      <c r="H3" s="44"/>
      <c r="I3" s="2"/>
      <c r="J3" s="44" t="s">
        <v>45</v>
      </c>
      <c r="K3" s="44"/>
      <c r="L3" s="44"/>
      <c r="M3" s="44"/>
      <c r="N3" s="44"/>
      <c r="O3" s="44"/>
      <c r="P3" s="3"/>
      <c r="Q3" s="3"/>
      <c r="R3" s="3"/>
    </row>
    <row r="4" spans="1:24" ht="15.6" x14ac:dyDescent="0.3">
      <c r="D4" s="8"/>
      <c r="F4" s="3"/>
      <c r="G4" s="3"/>
      <c r="J4" s="45" t="s">
        <v>30</v>
      </c>
      <c r="K4" s="45"/>
      <c r="L4" s="45"/>
      <c r="M4" s="45"/>
      <c r="N4" s="45"/>
      <c r="O4" s="45"/>
      <c r="P4" s="3"/>
      <c r="Q4" s="3"/>
      <c r="R4" s="3"/>
    </row>
    <row r="5" spans="1:24" ht="15.7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24" ht="15.75" x14ac:dyDescent="0.25"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24" ht="15.75" customHeight="1" x14ac:dyDescent="0.3">
      <c r="A7" s="20"/>
      <c r="B7" s="36" t="s">
        <v>29</v>
      </c>
      <c r="C7" s="30" t="s">
        <v>12</v>
      </c>
      <c r="D7" s="30" t="s">
        <v>4</v>
      </c>
      <c r="E7" s="30"/>
      <c r="F7" s="30"/>
      <c r="G7" s="30" t="s">
        <v>7</v>
      </c>
      <c r="H7" s="30"/>
      <c r="I7" s="30"/>
      <c r="J7" s="30" t="s">
        <v>5</v>
      </c>
      <c r="K7" s="30"/>
      <c r="L7" s="30"/>
      <c r="M7" s="30" t="s">
        <v>8</v>
      </c>
      <c r="N7" s="30"/>
      <c r="O7" s="30"/>
      <c r="P7" s="30" t="s">
        <v>6</v>
      </c>
      <c r="Q7" s="30"/>
      <c r="R7" s="30"/>
      <c r="S7" s="29" t="s">
        <v>28</v>
      </c>
      <c r="T7" s="29"/>
      <c r="U7" s="29"/>
      <c r="V7" s="29"/>
      <c r="W7" s="29"/>
      <c r="X7" s="29"/>
    </row>
    <row r="8" spans="1:24" ht="114" customHeight="1" x14ac:dyDescent="0.3">
      <c r="A8" s="20" t="s">
        <v>0</v>
      </c>
      <c r="B8" s="37"/>
      <c r="C8" s="30"/>
      <c r="D8" s="1" t="s">
        <v>13</v>
      </c>
      <c r="E8" s="1" t="s">
        <v>14</v>
      </c>
      <c r="F8" s="1" t="s">
        <v>15</v>
      </c>
      <c r="G8" s="1" t="s">
        <v>13</v>
      </c>
      <c r="H8" s="1" t="s">
        <v>14</v>
      </c>
      <c r="I8" s="1" t="s">
        <v>15</v>
      </c>
      <c r="J8" s="1" t="s">
        <v>13</v>
      </c>
      <c r="K8" s="1" t="s">
        <v>14</v>
      </c>
      <c r="L8" s="1" t="s">
        <v>15</v>
      </c>
      <c r="M8" s="1" t="s">
        <v>13</v>
      </c>
      <c r="N8" s="1" t="s">
        <v>14</v>
      </c>
      <c r="O8" s="1" t="s">
        <v>15</v>
      </c>
      <c r="P8" s="1" t="s">
        <v>13</v>
      </c>
      <c r="Q8" s="1" t="s">
        <v>14</v>
      </c>
      <c r="R8" s="1" t="s">
        <v>15</v>
      </c>
      <c r="S8" s="1" t="s">
        <v>13</v>
      </c>
      <c r="T8" s="1" t="s">
        <v>10</v>
      </c>
      <c r="U8" s="1" t="s">
        <v>14</v>
      </c>
      <c r="V8" s="21" t="s">
        <v>10</v>
      </c>
      <c r="W8" s="1" t="s">
        <v>15</v>
      </c>
      <c r="X8" s="1" t="s">
        <v>10</v>
      </c>
    </row>
    <row r="9" spans="1:24" ht="15.6" x14ac:dyDescent="0.3">
      <c r="A9" s="20">
        <v>3</v>
      </c>
      <c r="B9" s="24" t="s">
        <v>33</v>
      </c>
      <c r="C9" s="12">
        <v>25</v>
      </c>
      <c r="D9" s="12">
        <v>7</v>
      </c>
      <c r="E9" s="12">
        <v>13</v>
      </c>
      <c r="F9" s="12">
        <v>4</v>
      </c>
      <c r="G9" s="12">
        <v>8</v>
      </c>
      <c r="H9" s="12">
        <v>13</v>
      </c>
      <c r="I9" s="12">
        <v>4</v>
      </c>
      <c r="J9" s="12">
        <v>7</v>
      </c>
      <c r="K9" s="12">
        <v>11</v>
      </c>
      <c r="L9" s="12">
        <v>7</v>
      </c>
      <c r="M9" s="12">
        <v>8</v>
      </c>
      <c r="N9" s="12">
        <v>14</v>
      </c>
      <c r="O9" s="12">
        <v>3</v>
      </c>
      <c r="P9" s="12">
        <v>7</v>
      </c>
      <c r="Q9" s="12">
        <v>11</v>
      </c>
      <c r="R9" s="12">
        <v>7</v>
      </c>
      <c r="S9" s="5">
        <v>7</v>
      </c>
      <c r="T9" s="6">
        <f t="shared" ref="T9:T12" si="0">S9*100/C9</f>
        <v>28</v>
      </c>
      <c r="U9" s="5">
        <v>13</v>
      </c>
      <c r="V9" s="6">
        <f t="shared" ref="V9:V12" si="1">U9*100/C9</f>
        <v>52</v>
      </c>
      <c r="W9" s="23">
        <f>(F9+I9+L9+O9+R9)/5</f>
        <v>5</v>
      </c>
      <c r="X9" s="6">
        <f t="shared" ref="X9:X12" si="2">W9*100/C9</f>
        <v>20</v>
      </c>
    </row>
    <row r="10" spans="1:24" ht="15.6" x14ac:dyDescent="0.3">
      <c r="A10" s="20">
        <v>4</v>
      </c>
      <c r="B10" s="24" t="s">
        <v>34</v>
      </c>
      <c r="C10" s="12">
        <v>25</v>
      </c>
      <c r="D10" s="12">
        <v>7</v>
      </c>
      <c r="E10" s="12">
        <v>13</v>
      </c>
      <c r="F10" s="12">
        <v>4</v>
      </c>
      <c r="G10" s="12">
        <v>8</v>
      </c>
      <c r="H10" s="12">
        <v>13</v>
      </c>
      <c r="I10" s="12">
        <v>4</v>
      </c>
      <c r="J10" s="12">
        <v>7</v>
      </c>
      <c r="K10" s="12">
        <v>11</v>
      </c>
      <c r="L10" s="12">
        <v>7</v>
      </c>
      <c r="M10" s="12">
        <v>8</v>
      </c>
      <c r="N10" s="12">
        <v>14</v>
      </c>
      <c r="O10" s="12">
        <v>3</v>
      </c>
      <c r="P10" s="12">
        <v>7</v>
      </c>
      <c r="Q10" s="12">
        <v>11</v>
      </c>
      <c r="R10" s="12">
        <v>7</v>
      </c>
      <c r="S10" s="5">
        <v>7</v>
      </c>
      <c r="T10" s="6">
        <f t="shared" si="0"/>
        <v>28</v>
      </c>
      <c r="U10" s="5">
        <v>13</v>
      </c>
      <c r="V10" s="6">
        <f t="shared" si="1"/>
        <v>52</v>
      </c>
      <c r="W10" s="23">
        <f>(F10+I10+L10+O10+R10)/5</f>
        <v>5</v>
      </c>
      <c r="X10" s="6">
        <f t="shared" si="2"/>
        <v>20</v>
      </c>
    </row>
    <row r="11" spans="1:24" ht="15.6" x14ac:dyDescent="0.3">
      <c r="A11" s="20">
        <v>5</v>
      </c>
      <c r="B11" s="24" t="s">
        <v>37</v>
      </c>
      <c r="C11" s="12">
        <v>25</v>
      </c>
      <c r="D11" s="12">
        <v>8</v>
      </c>
      <c r="E11" s="12">
        <v>13</v>
      </c>
      <c r="F11" s="12">
        <v>4</v>
      </c>
      <c r="G11" s="12">
        <v>7</v>
      </c>
      <c r="H11" s="12">
        <v>14</v>
      </c>
      <c r="I11" s="12">
        <v>4</v>
      </c>
      <c r="J11" s="12">
        <v>8</v>
      </c>
      <c r="K11" s="12">
        <v>10</v>
      </c>
      <c r="L11" s="12">
        <v>7</v>
      </c>
      <c r="M11" s="12">
        <v>7</v>
      </c>
      <c r="N11" s="12">
        <v>11</v>
      </c>
      <c r="O11" s="12">
        <v>7</v>
      </c>
      <c r="P11" s="12">
        <v>8</v>
      </c>
      <c r="Q11" s="12">
        <v>13</v>
      </c>
      <c r="R11" s="12">
        <v>4</v>
      </c>
      <c r="S11" s="5">
        <v>7</v>
      </c>
      <c r="T11" s="6">
        <f t="shared" si="0"/>
        <v>28</v>
      </c>
      <c r="U11" s="5">
        <v>13</v>
      </c>
      <c r="V11" s="6">
        <f t="shared" si="1"/>
        <v>52</v>
      </c>
      <c r="W11" s="23">
        <v>5</v>
      </c>
      <c r="X11" s="6">
        <f t="shared" si="2"/>
        <v>20</v>
      </c>
    </row>
    <row r="12" spans="1:24" ht="15.6" x14ac:dyDescent="0.3">
      <c r="A12" s="20">
        <v>6</v>
      </c>
      <c r="B12" s="24" t="s">
        <v>44</v>
      </c>
      <c r="C12" s="12">
        <v>25</v>
      </c>
      <c r="D12" s="5">
        <v>8</v>
      </c>
      <c r="E12" s="5">
        <v>13</v>
      </c>
      <c r="F12" s="5">
        <v>4</v>
      </c>
      <c r="G12" s="5">
        <v>7</v>
      </c>
      <c r="H12" s="5">
        <v>15</v>
      </c>
      <c r="I12" s="5">
        <v>3</v>
      </c>
      <c r="J12" s="5">
        <v>7</v>
      </c>
      <c r="K12" s="5">
        <v>14</v>
      </c>
      <c r="L12" s="5">
        <v>4</v>
      </c>
      <c r="M12" s="5">
        <v>7</v>
      </c>
      <c r="N12" s="5">
        <v>14</v>
      </c>
      <c r="O12" s="5">
        <v>4</v>
      </c>
      <c r="P12" s="5">
        <v>8</v>
      </c>
      <c r="Q12" s="5">
        <v>13</v>
      </c>
      <c r="R12" s="5">
        <v>4</v>
      </c>
      <c r="S12" s="5">
        <v>7</v>
      </c>
      <c r="T12" s="6">
        <f t="shared" si="0"/>
        <v>28</v>
      </c>
      <c r="U12" s="5">
        <v>14</v>
      </c>
      <c r="V12" s="6">
        <f t="shared" si="1"/>
        <v>56</v>
      </c>
      <c r="W12" s="23">
        <v>4</v>
      </c>
      <c r="X12" s="6">
        <f t="shared" si="2"/>
        <v>16</v>
      </c>
    </row>
    <row r="13" spans="1:24" ht="15.6" x14ac:dyDescent="0.3">
      <c r="A13" s="20"/>
      <c r="B13" s="14" t="s">
        <v>1</v>
      </c>
      <c r="C13" s="14">
        <f>SUM(C8:C12)</f>
        <v>100</v>
      </c>
      <c r="D13" s="12">
        <f t="shared" ref="D13:R13" si="3">SUM(D9:D12)</f>
        <v>30</v>
      </c>
      <c r="E13" s="12">
        <f t="shared" si="3"/>
        <v>52</v>
      </c>
      <c r="F13" s="12">
        <f t="shared" si="3"/>
        <v>16</v>
      </c>
      <c r="G13" s="12">
        <f t="shared" si="3"/>
        <v>30</v>
      </c>
      <c r="H13" s="12">
        <f t="shared" si="3"/>
        <v>55</v>
      </c>
      <c r="I13" s="12">
        <f t="shared" si="3"/>
        <v>15</v>
      </c>
      <c r="J13" s="12">
        <f t="shared" si="3"/>
        <v>29</v>
      </c>
      <c r="K13" s="12">
        <f t="shared" si="3"/>
        <v>46</v>
      </c>
      <c r="L13" s="12">
        <f t="shared" si="3"/>
        <v>25</v>
      </c>
      <c r="M13" s="12">
        <f t="shared" si="3"/>
        <v>30</v>
      </c>
      <c r="N13" s="12">
        <f t="shared" si="3"/>
        <v>53</v>
      </c>
      <c r="O13" s="12">
        <f t="shared" si="3"/>
        <v>17</v>
      </c>
      <c r="P13" s="12">
        <f t="shared" si="3"/>
        <v>30</v>
      </c>
      <c r="Q13" s="12">
        <f t="shared" si="3"/>
        <v>48</v>
      </c>
      <c r="R13" s="12">
        <f t="shared" si="3"/>
        <v>22</v>
      </c>
      <c r="S13" s="5">
        <v>42</v>
      </c>
      <c r="T13" s="6">
        <v>28</v>
      </c>
      <c r="U13" s="5">
        <v>79</v>
      </c>
      <c r="V13" s="6">
        <v>53</v>
      </c>
      <c r="W13" s="23">
        <v>29</v>
      </c>
      <c r="X13" s="6">
        <v>19</v>
      </c>
    </row>
    <row r="14" spans="1:24" ht="15.75" x14ac:dyDescent="0.25">
      <c r="A14" s="20"/>
      <c r="B14" s="22" t="s">
        <v>11</v>
      </c>
      <c r="C14" s="15">
        <f>C13*100/C13</f>
        <v>100</v>
      </c>
      <c r="D14" s="13">
        <f>D13*100/C13</f>
        <v>30</v>
      </c>
      <c r="E14" s="13">
        <f>E13*100/C13</f>
        <v>52</v>
      </c>
      <c r="F14" s="13">
        <f>F13*100/C13</f>
        <v>16</v>
      </c>
      <c r="G14" s="13">
        <f>G13*100/C13</f>
        <v>30</v>
      </c>
      <c r="H14" s="13">
        <f>H13*100/C13</f>
        <v>55</v>
      </c>
      <c r="I14" s="13">
        <f>I13*100/C13</f>
        <v>15</v>
      </c>
      <c r="J14" s="13">
        <f>J13*100/C13</f>
        <v>29</v>
      </c>
      <c r="K14" s="13">
        <f>K13*100/C13</f>
        <v>46</v>
      </c>
      <c r="L14" s="13">
        <f>L13*100/C13</f>
        <v>25</v>
      </c>
      <c r="M14" s="13">
        <f>M13*100/C13</f>
        <v>30</v>
      </c>
      <c r="N14" s="13">
        <f>N13*100/C13</f>
        <v>53</v>
      </c>
      <c r="O14" s="13">
        <f>O13*100/C13</f>
        <v>17</v>
      </c>
      <c r="P14" s="13">
        <f>P13*100/C13</f>
        <v>30</v>
      </c>
      <c r="Q14" s="13">
        <f>Q13*100/C13</f>
        <v>48</v>
      </c>
      <c r="R14" s="13">
        <f>R13*100/C13</f>
        <v>22</v>
      </c>
      <c r="S14" s="20">
        <v>42</v>
      </c>
      <c r="T14" s="20">
        <v>28</v>
      </c>
      <c r="U14" s="20">
        <v>79</v>
      </c>
      <c r="V14" s="20">
        <v>53</v>
      </c>
      <c r="W14" s="20">
        <v>29</v>
      </c>
      <c r="X14" s="20">
        <v>19</v>
      </c>
    </row>
    <row r="15" spans="1:24" ht="15.75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24" ht="17.25" customHeight="1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2:18" ht="15.75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2:18" ht="15.75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2:18" ht="15.75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2:18" ht="15.75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2:18" ht="15.75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2:18" ht="15.75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2:18" ht="15.75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2:18" ht="15.75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2:18" ht="15.75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2:18" ht="15.75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2:18" ht="15.75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2:18" ht="15.75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2:18" ht="15.6" x14ac:dyDescent="0.3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2:18" ht="15.6" x14ac:dyDescent="0.3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2:18" ht="15.6" x14ac:dyDescent="0.3">
      <c r="B31" s="9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2:18" ht="15.6" x14ac:dyDescent="0.3">
      <c r="B32" s="10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</sheetData>
  <mergeCells count="14">
    <mergeCell ref="S7:X7"/>
    <mergeCell ref="O1:P1"/>
    <mergeCell ref="P7:R7"/>
    <mergeCell ref="J2:N2"/>
    <mergeCell ref="B7:B8"/>
    <mergeCell ref="C7:C8"/>
    <mergeCell ref="D7:F7"/>
    <mergeCell ref="G7:I7"/>
    <mergeCell ref="J7:L7"/>
    <mergeCell ref="M7:O7"/>
    <mergeCell ref="C3:H3"/>
    <mergeCell ref="W1:X1"/>
    <mergeCell ref="J3:O3"/>
    <mergeCell ref="J4:O4"/>
  </mergeCells>
  <phoneticPr fontId="3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Балапан ортаңғы  топ</vt:lpstr>
      <vt:lpstr>Қарлығаш ортаңғы топ</vt:lpstr>
      <vt:lpstr>Күншуақ ересек топ</vt:lpstr>
      <vt:lpstr>Ботақан ересек топ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2024-01-12T08:34:03Z</cp:lastPrinted>
  <dcterms:created xsi:type="dcterms:W3CDTF">2022-12-22T06:57:03Z</dcterms:created>
  <dcterms:modified xsi:type="dcterms:W3CDTF">2025-11-20T11:46:54Z</dcterms:modified>
</cp:coreProperties>
</file>